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PORCAS - ANEIS - EIXOS - BUCHAS  NETZSCH - MANOMETRO - VÁLVULAS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=HYPERLINK("https://www.leilaoonline.com.br/lote/detalhe/58856", "001")</f>
      </c>
      <c r="B11" s="4" t="s">
        <f>=HYPERLINK("https://www.leilaoonline.com.br/lote/detalhe/58856", "1.661 ITENS, PORCAS, SENSORES, EIXOS E OUTROS-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=HYPERLINK("https://www.leilaoonline.com.br/lote/detalhe/58857", "002")</f>
      </c>
      <c r="B12" s="4" t="s">
        <f>=HYPERLINK("https://www.leilaoonline.com.br/lote/detalhe/58857", "305 ITENS, CONTROLADOR DE TEMP.,SENSORES, AMORTECEDORES E OUTROS- VEJA DESCRITIVO DE ITENS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=HYPERLINK("https://www.leilaoonline.com.br/lote/detalhe/58859", "003")</f>
      </c>
      <c r="B13" s="4" t="s">
        <f>=HYPERLINK("https://www.leilaoonline.com.br/lote/detalhe/58859", "24 ITENS, VENTOINHA AXIAL, ROTORES, EIXOS E OUTROS - VEJA DESCRITIVO DE ITENS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=HYPERLINK("https://www.leilaoonline.com.br/lote/detalhe/58864", "004")</f>
      </c>
      <c r="B14" s="4" t="s">
        <f>=HYPERLINK("https://www.leilaoonline.com.br/lote/detalhe/58864", "789 ITENS, OBTURADOR DE VÁLVULA, ENGATES FLASH, TRAVAS E OUTROS- VEJA DESCRITIVO DE ITENS ")</f>
      </c>
      <c r="C14" s="4" t="inlineStr">
        <is>
          <t>Vendido</t>
        </is>
      </c>
      <c r="D14" s="4" t="inlineStr">
        <is>
          <t>4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=HYPERLINK("https://www.leilaoonline.com.br/lote/detalhe/58866", "005")</f>
      </c>
      <c r="B15" s="4" t="s">
        <f>=HYPERLINK("https://www.leilaoonline.com.br/lote/detalhe/58866", "1.241 ITENS,PLACAS DIVERSAS, FUSÍVEIS, CAPACITOR ELETR. E OUTROS- VEJA DESCRITIVO DE ITENS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=HYPERLINK("https://www.leilaoonline.com.br/lote/detalhe/58867", "006")</f>
      </c>
      <c r="B16" s="4" t="s">
        <f>=HYPERLINK("https://www.leilaoonline.com.br/lote/detalhe/58867", "2.564 ITENS, CONDULETE ALUMÍNIO, CONDULETES , BUCHAS E OUTROS - VEJA DESCRITIVO DE ITENS ")</f>
      </c>
      <c r="C16" s="4" t="inlineStr">
        <is>
          <t>Vendido</t>
        </is>
      </c>
      <c r="D16" s="4" t="inlineStr">
        <is>
          <t>12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=HYPERLINK("https://www.leilaoonline.com.br/lote/detalhe/58868", "007")</f>
      </c>
      <c r="B17" s="4" t="s">
        <f>=HYPERLINK("https://www.leilaoonline.com.br/lote/detalhe/58868", "236 ITENS, CILINDROS DIVERSOS, VALVULAS , PISTÕES E OUTROS- VEJA DESCRITIVO DE ITENS 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=HYPERLINK("https://www.leilaoonline.com.br/lote/detalhe/58869", "008")</f>
      </c>
      <c r="B18" s="4" t="s">
        <f>=HYPERLINK("https://www.leilaoonline.com.br/lote/detalhe/58869", "1.682 ITENS, ROLAMENTOS, ENGRENAGENS, RETENTORES E OUTROS- VEJA DESCRITIVO DE ITENS ")</f>
      </c>
      <c r="C18" s="4" t="inlineStr">
        <is>
          <t>Vendido</t>
        </is>
      </c>
      <c r="D18" s="4" t="inlineStr">
        <is>
          <t>16</t>
        </is>
      </c>
      <c r="E18" s="5" t="inlineStr">
        <is>
          <t>4.100,00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=HYPERLINK("https://www.leilaoonline.com.br/lote/detalhe/59253", "009")</f>
      </c>
      <c r="B19" s="4" t="s">
        <f>=HYPERLINK("https://www.leilaoonline.com.br/lote/detalhe/59253", "58 - PÇAS DE BOMBONAS PLASTICA ~ 50L - LOC. ARAÇATUBA /SP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=HYPERLINK("https://www.leilaoonline.com.br/lote/detalhe/59254", "010")</f>
      </c>
      <c r="B20" s="4" t="s">
        <f>=HYPERLINK("https://www.leilaoonline.com.br/lote/detalhe/59254", "58 - PÇAS DE BOMBONAS PLASTICA ~ 50L - LOC. ARAÇATUBA /SP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1.650,00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=HYPERLINK("https://www.leilaoonline.com.br/lote/detalhe/59255", "011")</f>
      </c>
      <c r="B21" s="4" t="s">
        <f>=HYPERLINK("https://www.leilaoonline.com.br/lote/detalhe/59255", "58 - PÇAS DE BOMBONAS PLASTICA ~ 50L - LOC. ARAÇATUBA /SP 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=HYPERLINK("https://www.leilaoonline.com.br/lote/detalhe/59256", "012")</f>
      </c>
      <c r="B22" s="4" t="s">
        <f>=HYPERLINK("https://www.leilaoonline.com.br/lote/detalhe/59256", "58 - PÇAS DE BOMBONAS PLASTICA ~ 50L - LOC. ARAÇATUBA /SP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=HYPERLINK("https://www.leilaoonline.com.br/lote/detalhe/59257", "013")</f>
      </c>
      <c r="B23" s="4" t="s">
        <f>=HYPERLINK("https://www.leilaoonline.com.br/lote/detalhe/59257", "52 PÇAS -  TAMBORES DE  METAL -  LOC. ARAÇATUBA / SP ")</f>
      </c>
      <c r="C23" s="4" t="inlineStr">
        <is>
          <t>Vendido</t>
        </is>
      </c>
      <c r="D23" s="4" t="inlineStr">
        <is>
          <t>3</t>
        </is>
      </c>
      <c r="E23" s="5" t="inlineStr">
        <is>
          <t>824,00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=HYPERLINK("https://www.leilaoonline.com.br/lote/detalhe/59258", "014")</f>
      </c>
      <c r="B24" s="4" t="s">
        <f>=HYPERLINK("https://www.leilaoonline.com.br/lote/detalhe/59258", "52 PÇAS -  TAMBORES DE  METAL -  LOC. ARAÇATUBA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824,00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=HYPERLINK("https://www.leilaoonline.com.br/lote/detalhe/59259", "015")</f>
      </c>
      <c r="B25" s="4" t="s">
        <f>=HYPERLINK("https://www.leilaoonline.com.br/lote/detalhe/59259", "52 PÇAS -  TAMBORES DE  METAL -  LOC. ARAÇATUBA / SP ")</f>
      </c>
      <c r="C25" s="4" t="inlineStr">
        <is>
          <t>Vendido</t>
        </is>
      </c>
      <c r="D25" s="4" t="inlineStr">
        <is>
          <t>3</t>
        </is>
      </c>
      <c r="E25" s="5" t="inlineStr">
        <is>
          <t>824,00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=HYPERLINK("https://www.leilaoonline.com.br/lote/detalhe/59260", "016")</f>
      </c>
      <c r="B26" s="4" t="s">
        <f>=HYPERLINK("https://www.leilaoonline.com.br/lote/detalhe/59260", "52 PÇAS -  TAMBORES DE  METAL -  LOC. ARAÇATUBA / SP ")</f>
      </c>
      <c r="C26" s="4" t="inlineStr">
        <is>
          <t>Vendido</t>
        </is>
      </c>
      <c r="D26" s="4" t="inlineStr">
        <is>
          <t>2</t>
        </is>
      </c>
      <c r="E26" s="5" t="inlineStr">
        <is>
          <t>724,00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=HYPERLINK("https://www.leilaoonline.com.br/lote/detalhe/59261", "017")</f>
      </c>
      <c r="B27" s="4" t="s">
        <f>=HYPERLINK("https://www.leilaoonline.com.br/lote/detalhe/59261", "APROX. 1.115 KG DE PAPEL LAMINADO AMARELO -  LOC. ARAÇATUBA / 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2026-05-01T07:15:53.00Z</dcterms:created>
  <dc:creator>Tellks Tecnologia</dc:creator>
  <cp:revision>0</cp:revision>
</cp:coreProperties>
</file>