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• Ducato • Iveco Daily • Tratores • Retr. CAT • Empilhadeira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=HYPERLINK("https://www.leilaoonline.com.br/lote/detalhe/67344", "001")</f>
      </c>
      <c r="B11" s="4" t="s">
        <f>=HYPERLINK("https://www.leilaoonline.com.br/lote/detalhe/67344",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=HYPERLINK("https://www.leilaoonline.com.br/lote/detalhe/67356", "002")</f>
      </c>
      <c r="B12" s="4" t="s">
        <f>=HYPERLINK("https://www.leilaoonline.com.br/lote/detalhe/67356", "EMPILHADEIRA HYSTER 2,5 TON.")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=HYPERLINK("https://www.leilaoonline.com.br/lote/detalhe/67713", "003")</f>
      </c>
      <c r="B13" s="4" t="s">
        <f>=HYPERLINK("https://www.leilaoonline.com.br/lote/detalhe/67713", "TRATOR MASSEY FERGUSSON 50X; ANO 1972; MOTOR, HIDRÁULICO E CÂMBIO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=HYPERLINK("https://www.leilaoonline.com.br/lote/detalhe/67365", "004")</f>
      </c>
      <c r="B14" s="4" t="s">
        <f>=HYPERLINK("https://www.leilaoonline.com.br/lote/detalhe/67365", "MASSEY FERGUSON 95 X; ANO 1974; DIREÇÃO HIDRÁULICA E CONTROLE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=HYPERLINK("https://www.leilaoonline.com.br/lote/detalhe/67369", "005")</f>
      </c>
      <c r="B15" s="4" t="s">
        <f>=HYPERLINK("https://www.leilaoonline.com.br/lote/detalhe/67369", "TRATOR MASSEY FERGUSSON 65X; ANO 1973 -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=HYPERLINK("https://www.leilaoonline.com.br/lote/detalhe/67368", "006")</f>
      </c>
      <c r="B16" s="4" t="s">
        <f>=HYPERLINK("https://www.leilaoonline.com.br/lote/detalhe/67368", "VALMET 110; ANO 1980 -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=HYPERLINK("https://www.leilaoonline.com.br/lote/detalhe/67370", "007")</f>
      </c>
      <c r="B17" s="4" t="s">
        <f>=HYPERLINK("https://www.leilaoonline.com.br/lote/detalhe/67370", "TRATOR NEW HOLAND 3030; ANO 1997 -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27.350,00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=HYPERLINK("https://www.leilaoonline.com.br/lote/detalhe/67355", "008")</f>
      </c>
      <c r="B18" s="4" t="s">
        <f>=HYPERLINK("https://www.leilaoonline.com.br/lote/detalhe/67355", "TRATOR VALMET 80 I.D.; ANO 1972 -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=HYPERLINK("https://www.leilaoonline.com.br/lote/detalhe/67366", "009")</f>
      </c>
      <c r="B19" s="4" t="s">
        <f>=HYPERLINK("https://www.leilaoonline.com.br/lote/detalhe/67366", "PÁ CARREGADEIRA W7, ANO 1971; MOTOR SEM FUNCIONAR; ACOMPANHA MOTOR RESERVA")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24.900,00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=HYPERLINK("https://www.leilaoonline.com.br/lote/detalhe/67349", "010")</f>
      </c>
      <c r="B20" s="4" t="s">
        <f>=HYPERLINK("https://www.leilaoonline.com.br/lote/detalhe/67349",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=HYPERLINK("https://www.leilaoonline.com.br/lote/detalhe/67358", "011")</f>
      </c>
      <c r="B21" s="4" t="s">
        <f>=HYPERLINK("https://www.leilaoonline.com.br/lote/detalhe/67358",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17.850,00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=HYPERLINK("https://www.leilaoonline.com.br/lote/detalhe/67353", "012")</f>
      </c>
      <c r="B22" s="4" t="s">
        <f>=HYPERLINK("https://www.leilaoonline.com.br/lote/detalhe/67353", "PULVERIZADOR JACTO COLUMBIA AD18")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=HYPERLINK("https://www.leilaoonline.com.br/lote/detalhe/67770", "013")</f>
      </c>
      <c r="B23" s="4" t="s">
        <f>=HYPERLINK("https://www.leilaoonline.com.br/lote/detalhe/67770", "TRATOR VALMET; MODELO 600D; ANO 1960 -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=HYPERLINK("https://www.leilaoonline.com.br/lote/detalhe/67926", "014")</f>
      </c>
      <c r="B24" s="4" t="s">
        <f>=HYPERLINK("https://www.leilaoonline.com.br/lote/detalhe/67926", "FIAT; WEEKEND ADVENTURE; 2014/2015; PRATA; ALCO./GASOL. - FUNCIONANDO")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25.050,00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=HYPERLINK("https://www.leilaoonline.com.br/lote/detalhe/67925", "015")</f>
      </c>
      <c r="B25" s="4" t="s">
        <f>=HYPERLINK("https://www.leilaoonline.com.br/lote/detalhe/67925", "FIAT; WEEKEND ADVENTURE; 2014/2015;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21.550,00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=HYPERLINK("https://www.leilaoonline.com.br/lote/detalhe/67927", "016")</f>
      </c>
      <c r="B26" s="4" t="s">
        <f>=HYPERLINK("https://www.leilaoonline.com.br/lote/detalhe/67927", "NISSAN; FRONTIER XE 4X2; 2012/2013; PRETA; DIESEL; MOTOR DESMONTADO")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27.100,00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=HYPERLINK("https://www.leilaoonline.com.br/lote/detalhe/67928", "017")</f>
      </c>
      <c r="B27" s="4" t="s">
        <f>=HYPERLINK("https://www.leilaoonline.com.br/lote/detalhe/67928", "NISSAN; FRONTIER XE 4X2; 2012/2013; PRETA; DIESEL; MOTOR DESMONTADO")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27.000,00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=HYPERLINK("https://www.leilaoonline.com.br/lote/detalhe/67929", "018")</f>
      </c>
      <c r="B28" s="4" t="s">
        <f>=HYPERLINK("https://www.leilaoonline.com.br/lote/detalhe/67929", "NISSAN; FRONTIER XE 4X2; 2012/2013; PRETA; DIESEL; MOTOR DESMONTADO")</f>
      </c>
      <c r="C28" s="4" t="inlineStr">
        <is>
          <t>Vendido</t>
        </is>
      </c>
      <c r="D28" s="4" t="inlineStr">
        <is>
          <t>49</t>
        </is>
      </c>
      <c r="E28" s="5" t="inlineStr">
        <is>
          <t>28.000,00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=HYPERLINK("https://www.leilaoonline.com.br/lote/detalhe/67921", "019")</f>
      </c>
      <c r="B29" s="4" t="s">
        <f>=HYPERLINK("https://www.leilaoonline.com.br/lote/detalhe/67921", "FIAT; DUCA ESCOLAR FFBM25; 2010/2011; PRATA; DIESEL; COM 30 LUGARES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=HYPERLINK("https://www.leilaoonline.com.br/lote/detalhe/67922", "020")</f>
      </c>
      <c r="B30" s="4" t="s">
        <f>=HYPERLINK("https://www.leilaoonline.com.br/lote/detalhe/67922", "PEUGEOT; BOX GUERRA MIC20; 2012/2013; BRANCA; DIESEL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=HYPERLINK("https://www.leilaoonline.com.br/lote/detalhe/67348", "021")</f>
      </c>
      <c r="B31" s="4" t="s">
        <f>=HYPERLINK("https://www.leilaoonline.com.br/lote/detalhe/67348", "CONTAINER MARÍTIMO PARA ESCRITÓRIO OU ALMOXARIFACHADO; MEDIDAS: 6X2.4X2.4")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=HYPERLINK("https://www.leilaoonline.com.br/lote/detalhe/67354", "022")</f>
      </c>
      <c r="B32" s="4" t="s">
        <f>=HYPERLINK("https://www.leilaoonline.com.br/lote/detalhe/67354", "GERADOR 65 KVA GABINADO FUNCIONANDO - veja especificações foto plaqueta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=HYPERLINK("https://www.leilaoonline.com.br/lote/detalhe/67347", "023")</f>
      </c>
      <c r="B33" s="4" t="s">
        <f>=HYPERLINK("https://www.leilaoonline.com.br/lote/detalhe/67347", "BATEDEIRA DE FEIJÃO E AMENDOIM; MARCA MIAC")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=HYPERLINK("https://www.leilaoonline.com.br/lote/detalhe/67371", "024")</f>
      </c>
      <c r="B34" s="4" t="s">
        <f>=HYPERLINK("https://www.leilaoonline.com.br/lote/detalhe/67371", "GAIOLA PARA CARGA VIVA PARA CAMINHÃO 3/4")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9.550,00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=HYPERLINK("https://www.leilaoonline.com.br/lote/detalhe/67362", "025")</f>
      </c>
      <c r="B35" s="4" t="s">
        <f>=HYPERLINK("https://www.leilaoonline.com.br/lote/detalhe/67362", "ÔNIBUS M.BENZ/INDUSCAR APACHE U, ANO 2010/2010 CAP 26 P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=HYPERLINK("https://www.leilaoonline.com.br/lote/detalhe/67352", "026")</f>
      </c>
      <c r="B36" s="4" t="s">
        <f>=HYPERLINK("https://www.leilaoonline.com.br/lote/detalhe/67352", " veja vídeo - ONIBUS M.BENZ/INDUSCAR FOZ U, ANO 2010/2010 CAP 31 P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=HYPERLINK("https://www.leilaoonline.com.br/lote/detalhe/67350", "027")</f>
      </c>
      <c r="B37" s="4" t="s">
        <f>=HYPERLINK("https://www.leilaoonline.com.br/lote/detalhe/67350", "BOTE INFLÁVEL COM MOTOR 50 HP - COMPRIMENTO 4,50 M - ANO 2012 - MATERIAL CONSTRUÇÃO DO CASCO: FIBRA DE VIDRO - CARRETINHA INCLUSA")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21.150,00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=HYPERLINK("https://www.leilaoonline.com.br/lote/detalhe/67627", "028")</f>
      </c>
      <c r="B38" s="4" t="s">
        <f>=HYPERLINK("https://www.leilaoonline.com.br/lote/detalhe/67627",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=HYPERLINK("https://www.leilaoonline.com.br/lote/detalhe/67357", "038")</f>
      </c>
      <c r="B39" s="4" t="s">
        <f>=HYPERLINK("https://www.leilaoonline.com.br/lote/detalhe/67357",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=HYPERLINK("https://www.leilaoonline.com.br/lote/detalhe/67360", "039")</f>
      </c>
      <c r="B40" s="4" t="s">
        <f>=HYPERLINK("https://www.leilaoonline.com.br/lote/detalhe/67360", "GERADOR 125KVA MOTOR DIESEL ")</f>
      </c>
      <c r="C40" s="4" t="inlineStr">
        <is>
          <t>Vendido</t>
        </is>
      </c>
      <c r="D40" s="4" t="inlineStr">
        <is>
          <t>44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=HYPERLINK("https://www.leilaoonline.com.br/lote/detalhe/67626", "040")</f>
      </c>
      <c r="B41" s="4" t="s">
        <f>=HYPERLINK("https://www.leilaoonline.com.br/lote/detalhe/67626",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=HYPERLINK("https://www.leilaoonline.com.br/lote/detalhe/67359", "046")</f>
      </c>
      <c r="B42" s="4" t="s">
        <f>=HYPERLINK("https://www.leilaoonline.com.br/lote/detalhe/67359", "COLHEITADEIRA MF 3640 ANO 1985 COM BOCA DE MILHO")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=HYPERLINK("https://www.leilaoonline.com.br/lote/detalhe/67825", "062")</f>
      </c>
      <c r="B43" s="4" t="s">
        <f>=HYPERLINK("https://www.leilaoonline.com.br/lote/detalhe/67825", "IVECO; DAILYCAMPO3510 CC1; 2004/2005; BRANCA; DIESEL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23.000,00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=HYPERLINK("https://www.leilaoonline.com.br/lote/detalhe/67629", "072")</f>
      </c>
      <c r="B44" s="4" t="s">
        <f>=HYPERLINK("https://www.leilaoonline.com.br/lote/detalhe/67629",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=HYPERLINK("https://www.leilaoonline.com.br/lote/detalhe/67628", "073")</f>
      </c>
      <c r="B45" s="4" t="s">
        <f>=HYPERLINK("https://www.leilaoonline.com.br/lote/detalhe/67628",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=HYPERLINK("https://www.leilaoonline.com.br/lote/detalhe/67372", "101")</f>
      </c>
      <c r="B46" s="4" t="s">
        <f>=HYPERLINK("https://www.leilaoonline.com.br/lote/detalhe/67372",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=HYPERLINK("https://www.leilaoonline.com.br/lote/detalhe/67375", "116")</f>
      </c>
      <c r="B47" s="4" t="s">
        <f>=HYPERLINK("https://www.leilaoonline.com.br/lote/detalhe/67375",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=HYPERLINK("https://www.leilaoonline.com.br/lote/detalhe/67376", "117")</f>
      </c>
      <c r="B48" s="4" t="s">
        <f>=HYPERLINK("https://www.leilaoonline.com.br/lote/detalhe/67376",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=HYPERLINK("https://www.leilaoonline.com.br/lote/detalhe/67374", "118")</f>
      </c>
      <c r="B49" s="4" t="s">
        <f>=HYPERLINK("https://www.leilaoonline.com.br/lote/detalhe/67374",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=HYPERLINK("https://www.leilaoonline.com.br/lote/detalhe/67377", "119")</f>
      </c>
      <c r="B50" s="4" t="s">
        <f>=HYPERLINK("https://www.leilaoonline.com.br/lote/detalhe/67377",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=HYPERLINK("https://www.leilaoonline.com.br/lote/detalhe/67378", "120")</f>
      </c>
      <c r="B51" s="4" t="s">
        <f>=HYPERLINK("https://www.leilaoonline.com.br/lote/detalhe/67378",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=HYPERLINK("https://www.leilaoonline.com.br/lote/detalhe/67379", "121")</f>
      </c>
      <c r="B52" s="4" t="s">
        <f>=HYPERLINK("https://www.leilaoonline.com.br/lote/detalhe/67379",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=HYPERLINK("https://www.leilaoonline.com.br/lote/detalhe/67380", "122")</f>
      </c>
      <c r="B53" s="4" t="s">
        <f>=HYPERLINK("https://www.leilaoonline.com.br/lote/detalhe/67380",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=HYPERLINK("https://www.leilaoonline.com.br/lote/detalhe/67569", "124")</f>
      </c>
      <c r="B54" s="4" t="s">
        <f>=HYPERLINK("https://www.leilaoonline.com.br/lote/detalhe/67569",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=HYPERLINK("https://www.leilaoonline.com.br/lote/detalhe/67570", "125")</f>
      </c>
      <c r="B55" s="4" t="s">
        <f>=HYPERLINK("https://www.leilaoonline.com.br/lote/detalhe/67570", "3 GERADORES MARCA STEMAC DE 40 CV")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5.950,00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=HYPERLINK("https://www.leilaoonline.com.br/lote/detalhe/67571", "126")</f>
      </c>
      <c r="B56" s="4" t="s">
        <f>=HYPERLINK("https://www.leilaoonline.com.br/lote/detalhe/67571", "3 CARRETAS COM 4 BANHEIROS CADA")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6.900,00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=HYPERLINK("https://www.leilaoonline.com.br/lote/detalhe/67572", "127")</f>
      </c>
      <c r="B57" s="4" t="s">
        <f>=HYPERLINK("https://www.leilaoonline.com.br/lote/detalhe/67572", "1 PLANTADEIRA MARCA SEMEATO PARA 12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=HYPERLINK("https://www.leilaoonline.com.br/lote/detalhe/67573", "128")</f>
      </c>
      <c r="B58" s="4" t="s">
        <f>=HYPERLINK("https://www.leilaoonline.com.br/lote/detalhe/67573", "1 PLANTADEIRA MARCA JUMIL PARA 14 LINHAS")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=HYPERLINK("https://www.leilaoonline.com.br/lote/detalhe/67924", "152")</f>
      </c>
      <c r="B59" s="4" t="s">
        <f>=HYPERLINK("https://www.leilaoonline.com.br/lote/detalhe/67924", "GM; S10 2.2 RONTAN AMB; 2000/2000; BRANCA; GASOLINA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9.300,00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=HYPERLINK("https://www.leilaoonline.com.br/lote/detalhe/67923", "153")</f>
      </c>
      <c r="B60" s="4" t="s">
        <f>=HYPERLINK("https://www.leilaoonline.com.br/lote/detalhe/67923", "veja o vídeo!! GM; S10 2.4 RONTAN AMB; 2004/2004; BRANCA; GASOLINA - FUNCIONANDO")</f>
      </c>
      <c r="C60" s="4" t="inlineStr">
        <is>
          <t>Vendido</t>
        </is>
      </c>
      <c r="D60" s="4" t="inlineStr">
        <is>
          <t>49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=HYPERLINK("https://www.leilaoonline.com.br/lote/detalhe/67381", "390")</f>
      </c>
      <c r="B61" s="4" t="s">
        <f>=HYPERLINK("https://www.leilaoonline.com.br/lote/detalhe/67381", "PENEIRA VIBRATÓRIA MARCA FAÇO 2 metros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=HYPERLINK("https://www.leilaoonline.com.br/lote/detalhe/67382", "420")</f>
      </c>
      <c r="B62" s="4" t="s">
        <f>=HYPERLINK("https://www.leilaoonline.com.br/lote/detalhe/67382",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=HYPERLINK("https://www.leilaoonline.com.br/lote/detalhe/67383", "500")</f>
      </c>
      <c r="B63" s="4" t="s">
        <f>=HYPERLINK("https://www.leilaoonline.com.br/lote/detalhe/67383", "CARRETA PARA TRATOR METÁLICA DE 2x1.4 MTS; VASCULANTE DE 2 RODAS.")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=HYPERLINK("https://www.leilaoonline.com.br/lote/detalhe/67373", "1028")</f>
      </c>
      <c r="B64" s="4" t="s">
        <f>=HYPERLINK("https://www.leilaoonline.com.br/lote/detalhe/67373", "CARRETA ROSSETI ANO 86 PARA 2500KG - ESPARRAMAR CALCARREO")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=HYPERLINK("https://www.leilaoonline.com.br/lote/detalhe/67399", "1037")</f>
      </c>
      <c r="B65" s="4" t="s">
        <f>=HYPERLINK("https://www.leilaoonline.com.br/lote/detalhe/67399", "GAIOLA DO CAMINHÃO MERCEDES BENZ COM 6.70 METROS")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=HYPERLINK("https://www.leilaoonline.com.br/lote/detalhe/67384", "1038")</f>
      </c>
      <c r="B66" s="4" t="s">
        <f>=HYPERLINK("https://www.leilaoonline.com.br/lote/detalhe/67384", "SOBRE GUARDA PARA TRANSPORTE DE ANIMAIS, MADEIRA YPE. MEDIDAS: 5,90M (COMPRIMENTO) X 1,90M (ALTURA) X 2,50M (LARGURA)")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=HYPERLINK("https://www.leilaoonline.com.br/lote/detalhe/67385", "1049")</f>
      </c>
      <c r="B67" s="4" t="s">
        <f>=HYPERLINK("https://www.leilaoonline.com.br/lote/detalhe/67385", "2 BATEDEIRA/DEBULHADEIRA DE CEREAIS; MARCA: NOGUEIRA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=HYPERLINK("https://www.leilaoonline.com.br/lote/detalhe/67386", "1050")</f>
      </c>
      <c r="B68" s="4" t="s">
        <f>=HYPERLINK("https://www.leilaoonline.com.br/lote/detalhe/67386", "LAVADORA; MARCA: GILBARCO - FALTA MOTOR")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=HYPERLINK("https://www.leilaoonline.com.br/lote/detalhe/67388", "1052")</f>
      </c>
      <c r="B69" s="4" t="s">
        <f>=HYPERLINK("https://www.leilaoonline.com.br/lote/detalhe/67388", "2 ESTUFAS PARA ELETRODOS; MARCA: THERMOSOLDA")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2026-05-01T07:16:20.00Z</dcterms:created>
  <dc:creator>Tellks Tecnologia</dc:creator>
  <cp:revision>0</cp:revision>
</cp:coreProperties>
</file>