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Tornos • Calandras • Estrusoras • Prensa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=HYPERLINK("https://www.leilaoonline.com.br/lote/detalhe/67634", "2000")</f>
      </c>
      <c r="B11" s="4" t="s">
        <f>=HYPERLINK("https://www.leilaoonline.com.br/lote/detalhe/67634", "MISTURADOR DE MATÉRIA PRIMA PVC MECANOPLAST RH 1050 - CL2022")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63.450,00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=HYPERLINK("https://www.leilaoonline.com.br/lote/detalhe/67635", "2001")</f>
      </c>
      <c r="B12" s="4" t="s">
        <f>=HYPERLINK("https://www.leilaoonline.com.br/lote/detalhe/67635", "LINHA DE EXTRUSÃO DE PERFIS RÍDIGOS E FLEXIVEIS, EXTRUSORA MIOTTO - CL2022")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25.100,00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=HYPERLINK("https://www.leilaoonline.com.br/lote/detalhe/67636", "2002")</f>
      </c>
      <c r="B13" s="4" t="s">
        <f>=HYPERLINK("https://www.leilaoonline.com.br/lote/detalhe/67636",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=HYPERLINK("https://www.leilaoonline.com.br/lote/detalhe/67637", "2003")</f>
      </c>
      <c r="B14" s="4" t="s">
        <f>=HYPERLINK("https://www.leilaoonline.com.br/lote/detalhe/67637",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=HYPERLINK("https://www.leilaoonline.com.br/lote/detalhe/67638", "2004")</f>
      </c>
      <c r="B15" s="4" t="s">
        <f>=HYPERLINK("https://www.leilaoonline.com.br/lote/detalhe/67638", "EXTRUSORA DE PLÁSTICO EGAN JOHN BROWN 150MM - CÓD. 725 - CL2022")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=HYPERLINK("https://www.leilaoonline.com.br/lote/detalhe/67639", "2005")</f>
      </c>
      <c r="B16" s="4" t="s">
        <f>=HYPERLINK("https://www.leilaoonline.com.br/lote/detalhe/67639", "EXTRUSORA DE PLÁSTICO EGAN JOHN BROWN 90MM - CÓD. 726 -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31.000,00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=HYPERLINK("https://www.leilaoonline.com.br/lote/detalhe/67640", "2006")</f>
      </c>
      <c r="B17" s="4" t="s">
        <f>=HYPERLINK("https://www.leilaoonline.com.br/lote/detalhe/67640", "EXTRUSORA DE PLÁSTICO EGAN JOHN BROWN 90MM - CÓD. 727 - CL2022")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38.500,00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=HYPERLINK("https://www.leilaoonline.com.br/lote/detalhe/67641", "2007")</f>
      </c>
      <c r="B18" s="4" t="s">
        <f>=HYPERLINK("https://www.leilaoonline.com.br/lote/detalhe/67641",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=HYPERLINK("https://www.leilaoonline.com.br/lote/detalhe/67642", "2008")</f>
      </c>
      <c r="B19" s="4" t="s">
        <f>=HYPERLINK("https://www.leilaoonline.com.br/lote/detalhe/67642",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=HYPERLINK("https://www.leilaoonline.com.br/lote/detalhe/67644", "2009")</f>
      </c>
      <c r="B20" s="4" t="s">
        <f>=HYPERLINK("https://www.leilaoonline.com.br/lote/detalhe/67644",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=HYPERLINK("https://www.leilaoonline.com.br/lote/detalhe/67646", "2010")</f>
      </c>
      <c r="B21" s="4" t="s">
        <f>=HYPERLINK("https://www.leilaoonline.com.br/lote/detalhe/67646",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=HYPERLINK("https://www.leilaoonline.com.br/lote/detalhe/67647", "2011")</f>
      </c>
      <c r="B22" s="4" t="s">
        <f>=HYPERLINK("https://www.leilaoonline.com.br/lote/detalhe/67647",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=HYPERLINK("https://www.leilaoonline.com.br/lote/detalhe/67649", "2012")</f>
      </c>
      <c r="B23" s="4" t="s">
        <f>=HYPERLINK("https://www.leilaoonline.com.br/lote/detalhe/67649", "MOINHO DE PLÁSTICO 500MM - CÓD. 735 - CL2022")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=HYPERLINK("https://www.leilaoonline.com.br/lote/detalhe/67652", "2013")</f>
      </c>
      <c r="B24" s="4" t="s">
        <f>=HYPERLINK("https://www.leilaoonline.com.br/lote/detalhe/67652", "MOINHO DE PLÁSTICO PRIMOTÉCNICA 600MM 50 CV - CÓD. 707 - CL2022")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18.000,00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=HYPERLINK("https://www.leilaoonline.com.br/lote/detalhe/67654", "2014")</f>
      </c>
      <c r="B25" s="4" t="s">
        <f>=HYPERLINK("https://www.leilaoonline.com.br/lote/detalhe/67654", "AGLUTINADOR DE PLÁSTICO 75HP - CÓD. 560 - CL2022")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=HYPERLINK("https://www.leilaoonline.com.br/lote/detalhe/67643", "2015")</f>
      </c>
      <c r="B26" s="4" t="s">
        <f>=HYPERLINK("https://www.leilaoonline.com.br/lote/detalhe/67643", "AGLUTINADOR DE PLÁSTICO 75HP COM PARTE EM AÇO INOX - CÓD. 710 - CL2022")</f>
      </c>
      <c r="C26" s="4" t="inlineStr">
        <is>
          <t>Vendido</t>
        </is>
      </c>
      <c r="D26" s="4" t="inlineStr">
        <is>
          <t>30</t>
        </is>
      </c>
      <c r="E26" s="5" t="inlineStr">
        <is>
          <t>11.700,00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=HYPERLINK("https://www.leilaoonline.com.br/lote/detalhe/67645", "2016")</f>
      </c>
      <c r="B27" s="4" t="s">
        <f>=HYPERLINK("https://www.leilaoonline.com.br/lote/detalhe/67645",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=HYPERLINK("https://www.leilaoonline.com.br/lote/detalhe/67648", "2017")</f>
      </c>
      <c r="B28" s="4" t="s">
        <f>=HYPERLINK("https://www.leilaoonline.com.br/lote/detalhe/67648",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=HYPERLINK("https://www.leilaoonline.com.br/lote/detalhe/67650", "2018")</f>
      </c>
      <c r="B29" s="4" t="s">
        <f>=HYPERLINK("https://www.leilaoonline.com.br/lote/detalhe/67650",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=HYPERLINK("https://www.leilaoonline.com.br/lote/detalhe/67651", "2019")</f>
      </c>
      <c r="B30" s="4" t="s">
        <f>=HYPERLINK("https://www.leilaoonline.com.br/lote/detalhe/67651",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=HYPERLINK("https://www.leilaoonline.com.br/lote/detalhe/67653", "2020")</f>
      </c>
      <c r="B31" s="4" t="s">
        <f>=HYPERLINK("https://www.leilaoonline.com.br/lote/detalhe/67653",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=HYPERLINK("https://www.leilaoonline.com.br/lote/detalhe/67655", "2021")</f>
      </c>
      <c r="B32" s="4" t="s">
        <f>=HYPERLINK("https://www.leilaoonline.com.br/lote/detalhe/67655",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=HYPERLINK("https://www.leilaoonline.com.br/lote/detalhe/67656", "2022")</f>
      </c>
      <c r="B33" s="4" t="s">
        <f>=HYPERLINK("https://www.leilaoonline.com.br/lote/detalhe/67656", "MISTURADOR RIBBON BLENDER 200L - CL2022")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=HYPERLINK("https://www.leilaoonline.com.br/lote/detalhe/67657", "2023")</f>
      </c>
      <c r="B34" s="4" t="s">
        <f>=HYPERLINK("https://www.leilaoonline.com.br/lote/detalhe/67657",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=HYPERLINK("https://www.leilaoonline.com.br/lote/detalhe/67660", "2029")</f>
      </c>
      <c r="B35" s="4" t="s">
        <f>=HYPERLINK("https://www.leilaoonline.com.br/lote/detalhe/67660", "ELETROFORJA FORNO DE AQUECIMENTO FORJARIA 35KVA - CÓD. 737 - CL2022")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=HYPERLINK("https://www.leilaoonline.com.br/lote/detalhe/67661", "2030")</f>
      </c>
      <c r="B36" s="4" t="s">
        <f>=HYPERLINK("https://www.leilaoonline.com.br/lote/detalhe/67661", "ELETROFORJA FORNO DE AQUECIMENTO FORJARIA 100KVA - CÓD. 738 - CL2022")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=HYPERLINK("https://www.leilaoonline.com.br/lote/detalhe/67662", "2032")</f>
      </c>
      <c r="B37" s="4" t="s">
        <f>=HYPERLINK("https://www.leilaoonline.com.br/lote/detalhe/67662", "PRENSA DE FRICÇÃO FORJARIA GUTMANN 40 TONELADAS - CÓD. 746 -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=HYPERLINK("https://www.leilaoonline.com.br/lote/detalhe/67663", "2033")</f>
      </c>
      <c r="B38" s="4" t="s">
        <f>=HYPERLINK("https://www.leilaoonline.com.br/lote/detalhe/67663", "PRENSA DE FRICÇÃO FORJARIA GUTMANN 80 TONELADAS - CÓD. 747 - CL2022")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=HYPERLINK("https://www.leilaoonline.com.br/lote/detalhe/67678", "2034")</f>
      </c>
      <c r="B39" s="4" t="s">
        <f>=HYPERLINK("https://www.leilaoonline.com.br/lote/detalhe/67678", "PRENSA DE FRICÇÃO FORJARIA WELKO ARIETE 2000 220 TON - CÓD. 749 -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=HYPERLINK("https://www.leilaoonline.com.br/lote/detalhe/67671", "3002")</f>
      </c>
      <c r="B40" s="4" t="s">
        <f>=HYPERLINK("https://www.leilaoonline.com.br/lote/detalhe/67671", " 2 CILINDROS DE MERGULHO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=HYPERLINK("https://www.leilaoonline.com.br/lote/detalhe/67669", "3014")</f>
      </c>
      <c r="B41" s="4" t="s">
        <f>=HYPERLINK("https://www.leilaoonline.com.br/lote/detalhe/67669", " TORNO MECÂNICO 2000 X 460 MM - CÓD. 595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=HYPERLINK("https://www.leilaoonline.com.br/lote/detalhe/67677", "3015")</f>
      </c>
      <c r="B42" s="4" t="s">
        <f>=HYPERLINK("https://www.leilaoonline.com.br/lote/detalhe/67677", " TORNO MECÂNICO 2350 X 500 MM - CÓD. 597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=HYPERLINK("https://www.leilaoonline.com.br/lote/detalhe/67670", "3017")</f>
      </c>
      <c r="B43" s="4" t="s">
        <f>=HYPERLINK("https://www.leilaoonline.com.br/lote/detalhe/67670", " TORNO MECÂNICO 1400 X 350 MM - CÓD. 676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=HYPERLINK("https://www.leilaoonline.com.br/lote/detalhe/67667", "3019")</f>
      </c>
      <c r="B44" s="4" t="s">
        <f>=HYPERLINK("https://www.leilaoonline.com.br/lote/detalhe/67667", " TORNO MECÂNICO 1300 X 350 MM - CÓD. 677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=HYPERLINK("https://www.leilaoonline.com.br/lote/detalhe/67666", "3021")</f>
      </c>
      <c r="B45" s="4" t="s">
        <f>=HYPERLINK("https://www.leilaoonline.com.br/lote/detalhe/67666", " TORNO MECÂNICO MAF 1900 X 420 MM - CÓD. 594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=HYPERLINK("https://www.leilaoonline.com.br/lote/detalhe/67664", "3022")</f>
      </c>
      <c r="B46" s="4" t="s">
        <f>=HYPERLINK("https://www.leilaoonline.com.br/lote/detalhe/67664", " ESTUFA")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=HYPERLINK("https://www.leilaoonline.com.br/lote/detalhe/67665", "3023")</f>
      </c>
      <c r="B47" s="4" t="s">
        <f>=HYPERLINK("https://www.leilaoonline.com.br/lote/detalhe/67665", " REATOR AÇO INOX 750 LITROS MISTURADOR ENCAMISADO - CÓD. 576")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=HYPERLINK("https://www.leilaoonline.com.br/lote/detalhe/67672", "3025")</f>
      </c>
      <c r="B48" s="4" t="s">
        <f>=HYPERLINK("https://www.leilaoonline.com.br/lote/detalhe/67672", " TROCADOR DE CALOR DE INOX COMPRIMENTO 1950MM DIÂMETRO 330MM - CÓD. 118")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=HYPERLINK("https://www.leilaoonline.com.br/lote/detalhe/67674", "3028")</f>
      </c>
      <c r="B49" s="4" t="s">
        <f>=HYPERLINK("https://www.leilaoonline.com.br/lote/detalhe/67674", " MISTURADOR COM MOTOR 40CV - CÓD. 189")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=HYPERLINK("https://www.leilaoonline.com.br/lote/detalhe/67675", "3030")</f>
      </c>
      <c r="B50" s="4" t="s">
        <f>=HYPERLINK("https://www.leilaoonline.com.br/lote/detalhe/67675", " MASSEIRA INDUSTRIAL MISTURADOR - CÓD. 696")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=HYPERLINK("https://www.leilaoonline.com.br/lote/detalhe/67676", "3031")</f>
      </c>
      <c r="B51" s="4" t="s">
        <f>=HYPERLINK("https://www.leilaoonline.com.br/lote/detalhe/67676", " FURADEIRA RADIAL KONE KR50/16 - CÓD. 694")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=HYPERLINK("https://www.leilaoonline.com.br/lote/detalhe/67693", "3033")</f>
      </c>
      <c r="B52" s="4" t="s">
        <f>=HYPERLINK("https://www.leilaoonline.com.br/lote/detalhe/67693", "SERRA FITA DUPLA SCHIFFER MOD H2FRTE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=HYPERLINK("https://www.leilaoonline.com.br/lote/detalhe/67679", "3035")</f>
      </c>
      <c r="B53" s="4" t="s">
        <f>=HYPERLINK("https://www.leilaoonline.com.br/lote/detalhe/67679", " CHILLER MECALOR 75000 KCAL - CÓD. 101")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=HYPERLINK("https://www.leilaoonline.com.br/lote/detalhe/67681", "3036")</f>
      </c>
      <c r="B54" s="4" t="s">
        <f>=HYPERLINK("https://www.leilaoonline.com.br/lote/detalhe/67681", " ESTUFA SECAGEM DE PLÁSTICO VENTILAÇÃO FORÇADA - CÓD. 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=HYPERLINK("https://www.leilaoonline.com.br/lote/detalhe/67680", "3037")</f>
      </c>
      <c r="B55" s="4" t="s">
        <f>=HYPERLINK("https://www.leilaoonline.com.br/lote/detalhe/67680", " LAMINADOR BONFANTI CERAMICA TIJOLO VERMELHO BAIANO - CÓD.347")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=HYPERLINK("https://www.leilaoonline.com.br/lote/detalhe/67682", "3038")</f>
      </c>
      <c r="B56" s="4" t="s">
        <f>=HYPERLINK("https://www.leilaoonline.com.br/lote/detalhe/67682", " SERRA ESQUADREJADEIRA - CÓD. 366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=HYPERLINK("https://www.leilaoonline.com.br/lote/detalhe/67685", "3040")</f>
      </c>
      <c r="B57" s="4" t="s">
        <f>=HYPERLINK("https://www.leilaoonline.com.br/lote/detalhe/67685", " COMPRESSOR SABROE CMO 16 - CÓD. 381")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=HYPERLINK("https://www.leilaoonline.com.br/lote/detalhe/67684", "3041")</f>
      </c>
      <c r="B58" s="4" t="s">
        <f>=HYPERLINK("https://www.leilaoonline.com.br/lote/detalhe/67684", " GELADEIRA REFRISAT 30000 KCAL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=HYPERLINK("https://www.leilaoonline.com.br/lote/detalhe/67686", "3042")</f>
      </c>
      <c r="B59" s="4" t="s">
        <f>=HYPERLINK("https://www.leilaoonline.com.br/lote/detalhe/67686", " MÁQUINA PARA DESCASCAR FIOS E CABOS - CÓD.  414")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=HYPERLINK("https://www.leilaoonline.com.br/lote/detalhe/67687", "3045")</f>
      </c>
      <c r="B60" s="4" t="s">
        <f>=HYPERLINK("https://www.leilaoonline.com.br/lote/detalhe/67687", " EMPILHADEIRA ZELOSO - CÓD.431")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=HYPERLINK("https://www.leilaoonline.com.br/lote/detalhe/67683", "3046")</f>
      </c>
      <c r="B61" s="4" t="s">
        <f>=HYPERLINK("https://www.leilaoonline.com.br/lote/detalhe/67683", " MOTOR ELÉTRICO TRIFÁSICO 100 CV 4 POLOS 1700 RPM WEG")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=HYPERLINK("https://www.leilaoonline.com.br/lote/detalhe/67688", "3047")</f>
      </c>
      <c r="B62" s="4" t="s">
        <f>=HYPERLINK("https://www.leilaoonline.com.br/lote/detalhe/67688", " TERMOREGULADOR VULCANIC ANO 1994 - CÓD. 440")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=HYPERLINK("https://www.leilaoonline.com.br/lote/detalhe/67689", "3048")</f>
      </c>
      <c r="B63" s="4" t="s">
        <f>=HYPERLINK("https://www.leilaoonline.com.br/lote/detalhe/67689", "PRENSA ENFARDADEIRA VERTICAL 20 TONELADAS - CÓD. 681")</f>
      </c>
      <c r="C63" s="4" t="inlineStr">
        <is>
          <t>Vendido</t>
        </is>
      </c>
      <c r="D63" s="4" t="inlineStr">
        <is>
          <t>21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=HYPERLINK("https://www.leilaoonline.com.br/lote/detalhe/67690", "3054")</f>
      </c>
      <c r="B64" s="4" t="s">
        <f>=HYPERLINK("https://www.leilaoonline.com.br/lote/detalhe/67690", " COMPRESSOR PARAFUSO ATLAS COPCO GA 37 - CÓD. 484")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=HYPERLINK("https://www.leilaoonline.com.br/lote/detalhe/67695", "3055")</f>
      </c>
      <c r="B65" s="4" t="s">
        <f>=HYPERLINK("https://www.leilaoonline.com.br/lote/detalhe/67695", "GUINDASTE 4,3TM E3 - CR + CESTO AEREO; SERIE Y02C004304; POUCAS HORAS DE USO")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=HYPERLINK("https://www.leilaoonline.com.br/lote/detalhe/67691", "3059")</f>
      </c>
      <c r="B66" s="4" t="s">
        <f>=HYPERLINK("https://www.leilaoonline.com.br/lote/detalhe/67691", " TORRE DE RESFIAMENTO DRYCOOLER MECALOR 200 MODULAR - CÓD. 532")</f>
      </c>
      <c r="C66" s="4" t="inlineStr">
        <is>
          <t>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=HYPERLINK("https://www.leilaoonline.com.br/lote/detalhe/67692", "3060")</f>
      </c>
      <c r="B67" s="4" t="s">
        <f>=HYPERLINK("https://www.leilaoonline.com.br/lote/detalhe/67692", " MOINHO MARTELO TIGRE - CÓD. 535")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=HYPERLINK("https://www.leilaoonline.com.br/lote/detalhe/67696", "3061")</f>
      </c>
      <c r="B68" s="4" t="s">
        <f>=HYPERLINK("https://www.leilaoonline.com.br/lote/detalhe/67696", " ESTUFA SECAGEM DE PLÁSTICO - CÓD. 701")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=HYPERLINK("https://www.leilaoonline.com.br/lote/detalhe/67694", "3064")</f>
      </c>
      <c r="B69" s="4" t="s">
        <f>=HYPERLINK("https://www.leilaoonline.com.br/lote/detalhe/67694", " MÁQUINA EMENDAR TECIDO SINTETICO E COURINO DOHLE - CÓD. 686")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=HYPERLINK("https://www.leilaoonline.com.br/lote/detalhe/67697", "3065")</f>
      </c>
      <c r="B70" s="4" t="s">
        <f>=HYPERLINK("https://www.leilaoonline.com.br/lote/detalhe/67697", " CILINDRO MISTURADOR BORRACHA BONITO 700 X 300 MM - CÓD. 555")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=HYPERLINK("https://www.leilaoonline.com.br/lote/detalhe/67698", "3066")</f>
      </c>
      <c r="B71" s="4" t="s">
        <f>=HYPERLINK("https://www.leilaoonline.com.br/lote/detalhe/67698", " EXTRUSORA BORRACHA BUZULUK - CÓD. 557")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=HYPERLINK("https://www.leilaoonline.com.br/lote/detalhe/67699", "3069")</f>
      </c>
      <c r="B72" s="4" t="s">
        <f>=HYPERLINK("https://www.leilaoonline.com.br/lote/detalhe/67699", " AFIADORA UNIVERSAL - AFIAÇÃO DE BROCAS - CÓD. 685")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=HYPERLINK("https://www.leilaoonline.com.br/lote/detalhe/67701", "3071")</f>
      </c>
      <c r="B73" s="4" t="s">
        <f>=HYPERLINK("https://www.leilaoonline.com.br/lote/detalhe/67701", " VIRADOR TAMBOREADOR EM AÇO INÓX 100 LITROS - CÓD. 574")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=HYPERLINK("https://www.leilaoonline.com.br/lote/detalhe/67700", "3073")</f>
      </c>
      <c r="B74" s="4" t="s">
        <f>=HYPERLINK("https://www.leilaoonline.com.br/lote/detalhe/67700", " REATOR DE AÇO CARBONO 250 LITROS - CÓD. 579")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=HYPERLINK("https://www.leilaoonline.com.br/lote/detalhe/67702", "3076")</f>
      </c>
      <c r="B75" s="4" t="s">
        <f>=HYPERLINK("https://www.leilaoonline.com.br/lote/detalhe/67702", " PULMÃO TANQUE RESERVATÓRIO DE AR 1650 LITROS - CÓD. 702")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=HYPERLINK("https://www.leilaoonline.com.br/lote/detalhe/67703", "3081")</f>
      </c>
      <c r="B76" s="4" t="s">
        <f>=HYPERLINK("https://www.leilaoonline.com.br/lote/detalhe/67703", " GUILHOTINA OMAC BRESCHIA 105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=HYPERLINK("https://www.leilaoonline.com.br/lote/detalhe/67704", "3082")</f>
      </c>
      <c r="B77" s="4" t="s">
        <f>=HYPERLINK("https://www.leilaoonline.com.br/lote/detalhe/67704", " COMPRESSOR WAYNE 60 PES - CÓD. 52")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=HYPERLINK("https://www.leilaoonline.com.br/lote/detalhe/67705", "3084")</f>
      </c>
      <c r="B78" s="4" t="s">
        <f>=HYPERLINK("https://www.leilaoonline.com.br/lote/detalhe/67705",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=HYPERLINK("https://www.leilaoonline.com.br/lote/detalhe/67706", "3085")</f>
      </c>
      <c r="B79" s="4" t="s">
        <f>=HYPERLINK("https://www.leilaoonline.com.br/lote/detalhe/67706",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=HYPERLINK("https://www.leilaoonline.com.br/lote/detalhe/67708", "3086")</f>
      </c>
      <c r="B80" s="4" t="s">
        <f>=HYPERLINK("https://www.leilaoonline.com.br/lote/detalhe/67708", " PONTE ROLANTE 8 TONELADAS 4 METROS DE VÃO COM TALHA CLIMBER - CÓD. 716")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=HYPERLINK("https://www.leilaoonline.com.br/lote/detalhe/67707", "3088")</f>
      </c>
      <c r="B81" s="4" t="s">
        <f>=HYPERLINK("https://www.leilaoonline.com.br/lote/detalhe/67707",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=HYPERLINK("https://www.leilaoonline.com.br/lote/detalhe/67710", "3090")</f>
      </c>
      <c r="B82" s="4" t="s">
        <f>=HYPERLINK("https://www.leilaoonline.com.br/lote/detalhe/67710", " ASPIRADOR INDÚSTRIAL - CÓD. 262")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=HYPERLINK("https://www.leilaoonline.com.br/lote/detalhe/67709", "3091")</f>
      </c>
      <c r="B83" s="4" t="s">
        <f>=HYPERLINK("https://www.leilaoonline.com.br/lote/detalhe/67709", " UNIDADE HIDRÁULICA 15HP - CÓD. 690")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=HYPERLINK("https://www.leilaoonline.com.br/lote/detalhe/67711", "3092")</f>
      </c>
      <c r="B84" s="4" t="s">
        <f>=HYPERLINK("https://www.leilaoonline.com.br/lote/detalhe/67711", " MÁQUINA DE DESCASCAR CABO - CÓD. 311")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=HYPERLINK("https://www.leilaoonline.com.br/lote/detalhe/67712", "3093")</f>
      </c>
      <c r="B85" s="4" t="s">
        <f>=HYPERLINK("https://www.leilaoonline.com.br/lote/detalhe/67712", " MOTOR A DIESEL TRAMONTINI - CÓD.333")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2026-05-01T07:16:27.00Z</dcterms:created>
  <dc:creator>Tellks Tecnologia</dc:creator>
  <cp:revision>0</cp:revision>
</cp:coreProperties>
</file>