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• Pá Carregadeiras • Plat. Elevatória • Tratores M F, Valmet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=HYPERLINK("https://www.leilaoonline.com.br/lote/detalhe/76427", "003")</f>
      </c>
      <c r="B11" s="4" t="s">
        <f>=HYPERLINK("https://www.leilaoonline.com.br/lote/detalhe/76427", "MOTONIVELADORA NEW HOLLAND; ANO 2010 -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177.500,00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=HYPERLINK("https://www.leilaoonline.com.br/lote/detalhe/76432", "004")</f>
      </c>
      <c r="B12" s="4" t="s">
        <f>=HYPERLINK("https://www.leilaoonline.com.br/lote/detalhe/76432", "MOTONIVELADORA VOLVO G930; ANO 2010 -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=HYPERLINK("https://www.leilaoonline.com.br/lote/detalhe/76429", "008")</f>
      </c>
      <c r="B13" s="4" t="s">
        <f>=HYPERLINK("https://www.leilaoonline.com.br/lote/detalhe/76429",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=HYPERLINK("https://www.leilaoonline.com.br/lote/detalhe/76428", "009")</f>
      </c>
      <c r="B14" s="4" t="s">
        <f>=HYPERLINK("https://www.leilaoonline.com.br/lote/detalhe/76428", " veja vídeo - ONIBUS M.BENZ/INDUSCAR FOZ U, ANO 2010/2010 CAP 31 P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=HYPERLINK("https://www.leilaoonline.com.br/lote/detalhe/76386", "010")</f>
      </c>
      <c r="B15" s="4" t="s">
        <f>=HYPERLINK("https://www.leilaoonline.com.br/lote/detalhe/76386", "PLATAFORMA ELEVATÓRIA MODELO GS 2046; ANO 2007")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=HYPERLINK("https://www.leilaoonline.com.br/lote/detalhe/76387", "011")</f>
      </c>
      <c r="B16" s="4" t="s">
        <f>=HYPERLINK("https://www.leilaoonline.com.br/lote/detalhe/76387", "PLATAFORMA ELEVATÓRIA MODELO GS 2046; ANO 2007 -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=HYPERLINK("https://www.leilaoonline.com.br/lote/detalhe/76388", "012")</f>
      </c>
      <c r="B17" s="4" t="s">
        <f>=HYPERLINK("https://www.leilaoonline.com.br/lote/detalhe/76388", "PLATAFORMA ELEVATÓRIA MODELO GS 2046; ANO 2007")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36.650,00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=HYPERLINK("https://www.leilaoonline.com.br/lote/detalhe/76389", "013")</f>
      </c>
      <c r="B18" s="4" t="s">
        <f>=HYPERLINK("https://www.leilaoonline.com.br/lote/detalhe/76389", "PLATAFORMA ELEVATÓRIA MODELO GS 2046; ANO 2007")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=HYPERLINK("https://www.leilaoonline.com.br/lote/detalhe/76884", "014")</f>
      </c>
      <c r="B19" s="4" t="s">
        <f>=HYPERLINK("https://www.leilaoonline.com.br/lote/detalhe/76884", "GUINDASTE CANARINHO HYSTER")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=HYPERLINK("https://www.leilaoonline.com.br/lote/detalhe/76882", "015")</f>
      </c>
      <c r="B20" s="4" t="s">
        <f>=HYPERLINK("https://www.leilaoonline.com.br/lote/detalhe/76882", " MÁQUINA DE SOLDA CARRETINHA COM MOTOR DIESEL")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=HYPERLINK("https://www.leilaoonline.com.br/lote/detalhe/76390", "018")</f>
      </c>
      <c r="B21" s="4" t="s">
        <f>=HYPERLINK("https://www.leilaoonline.com.br/lote/detalhe/76390", "TRATOR DAVID BROWN 900 -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=HYPERLINK("https://www.leilaoonline.com.br/lote/detalhe/76421", "019")</f>
      </c>
      <c r="B22" s="4" t="s">
        <f>=HYPERLINK("https://www.leilaoonline.com.br/lote/detalhe/76421", "veja o vídeo!! TRATOR VALMET 360; ANO 1960 (APROX.)")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=HYPERLINK("https://www.leilaoonline.com.br/lote/detalhe/76422", "020")</f>
      </c>
      <c r="B23" s="4" t="s">
        <f>=HYPERLINK("https://www.leilaoonline.com.br/lote/detalhe/76422",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=HYPERLINK("https://www.leilaoonline.com.br/lote/detalhe/76814", "021")</f>
      </c>
      <c r="B24" s="4" t="s">
        <f>=HYPERLINK("https://www.leilaoonline.com.br/lote/detalhe/76814", "PÁ CARREGADEIRA W7E; ANO APROX. 1978/1980 -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=HYPERLINK("https://www.leilaoonline.com.br/lote/detalhe/76815", "022")</f>
      </c>
      <c r="B25" s="4" t="s">
        <f>=HYPERLINK("https://www.leilaoonline.com.br/lote/detalhe/76815", "veja o vídeo!! TRATOR MASSEY FERGUSSON 95X; ANO 1970 -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=HYPERLINK("https://www.leilaoonline.com.br/lote/detalhe/76816", "023")</f>
      </c>
      <c r="B26" s="4" t="s">
        <f>=HYPERLINK("https://www.leilaoonline.com.br/lote/detalhe/76816", "1 SUBSOLADOR 5 HASTES; 1 GRADE ARADORA DE 16 DISCOS SEM CABEÇALHO; 1 ENXADA ROTATIVA ADAPTADA PRA ENCANTEREADEIRA")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=HYPERLINK("https://www.leilaoonline.com.br/lote/detalhe/76817", "024")</f>
      </c>
      <c r="B27" s="4" t="s">
        <f>=HYPERLINK("https://www.leilaoonline.com.br/lote/detalhe/76817", "CALCAREADEIRA MINAME DE 5500KG; ESTEIRA DE 40CM")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=HYPERLINK("https://www.leilaoonline.com.br/lote/detalhe/76818", "025")</f>
      </c>
      <c r="B28" s="4" t="s">
        <f>=HYPERLINK("https://www.leilaoonline.com.br/lote/detalhe/76818", "30 DORMENTES DE LINHA DE TREM DE 2.4M")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=HYPERLINK("https://www.leilaoonline.com.br/lote/detalhe/76883", "026")</f>
      </c>
      <c r="B29" s="4" t="s">
        <f>=HYPERLINK("https://www.leilaoonline.com.br/lote/detalhe/76883", " COMPRESSOR CARRETINHA WORTHINGTON 160 PÉS MERCEDES DIESEL")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=HYPERLINK("https://www.leilaoonline.com.br/lote/detalhe/76411", "027")</f>
      </c>
      <c r="B30" s="4" t="s">
        <f>=HYPERLINK("https://www.leilaoonline.com.br/lote/detalhe/76411", "PÁ CARREGADEIRA YALE; TORQUE 28 - FUNCIONANDO")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=HYPERLINK("https://www.leilaoonline.com.br/lote/detalhe/76412", "028")</f>
      </c>
      <c r="B31" s="4" t="s">
        <f>=HYPERLINK("https://www.leilaoonline.com.br/lote/detalhe/76412", "PÁ CARREGADEIRA YALE 134AM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33.150,00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=HYPERLINK("https://www.leilaoonline.com.br/lote/detalhe/76409", "029")</f>
      </c>
      <c r="B32" s="4" t="s">
        <f>=HYPERLINK("https://www.leilaoonline.com.br/lote/detalhe/76409", "RETROESCAVADEIRA VALMET 65 I.D. MOD. I.V / ANO 1980")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14.900,00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=HYPERLINK("https://www.leilaoonline.com.br/lote/detalhe/76414", "030")</f>
      </c>
      <c r="B33" s="4" t="s">
        <f>=HYPERLINK("https://www.leilaoonline.com.br/lote/detalhe/76414", "VALMET 110; ANO 1980 - FUNCIONANDO")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=HYPERLINK("https://www.leilaoonline.com.br/lote/detalhe/76418", "031")</f>
      </c>
      <c r="B34" s="4" t="s">
        <f>=HYPERLINK("https://www.leilaoonline.com.br/lote/detalhe/76418", "veja o vídeo!! TRATOR VALMET 68; ANO 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16.450,00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=HYPERLINK("https://www.leilaoonline.com.br/lote/detalhe/76416", "032")</f>
      </c>
      <c r="B35" s="4" t="s">
        <f>=HYPERLINK("https://www.leilaoonline.com.br/lote/detalhe/76416", "TRATOR VALMET 62 ID; ANO APROXIMADO 1977")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=HYPERLINK("https://www.leilaoonline.com.br/lote/detalhe/76410", "033")</f>
      </c>
      <c r="B36" s="4" t="s">
        <f>=HYPERLINK("https://www.leilaoonline.com.br/lote/detalhe/76410", "TRATOR MASSEY FERGUSSON 50X; ANO 1972; MOTOR, HIDRÁULICO E CÂMBIO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13.000,00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=HYPERLINK("https://www.leilaoonline.com.br/lote/detalhe/76417", "034")</f>
      </c>
      <c r="B37" s="4" t="s">
        <f>=HYPERLINK("https://www.leilaoonline.com.br/lote/detalhe/76417", "COLHEITADEIRA MF 3640 ANO 1985 COM BOCA DE MILHO")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=HYPERLINK("https://www.leilaoonline.com.br/lote/detalhe/76891", "035")</f>
      </c>
      <c r="B38" s="4" t="s">
        <f>=HYPERLINK("https://www.leilaoonline.com.br/lote/detalhe/76891", "TRATOR VALMET 85 I.D.; ANO 1976")</f>
      </c>
      <c r="C38" s="4" t="inlineStr">
        <is>
          <t>Vendido</t>
        </is>
      </c>
      <c r="D38" s="4" t="inlineStr">
        <is>
          <t>16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=HYPERLINK("https://www.leilaoonline.com.br/lote/detalhe/76419", "036")</f>
      </c>
      <c r="B39" s="4" t="s">
        <f>=HYPERLINK("https://www.leilaoonline.com.br/lote/detalhe/76419",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=HYPERLINK("https://www.leilaoonline.com.br/lote/detalhe/76415", "037")</f>
      </c>
      <c r="B40" s="4" t="s">
        <f>=HYPERLINK("https://www.leilaoonline.com.br/lote/detalhe/76415", "IMPLEMENTOS (2 ARADOS; 3 DISCOS REVERSÍVEL; 1 GRADE COM 12 DISCOS)")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=HYPERLINK("https://www.leilaoonline.com.br/lote/detalhe/76430", "038")</f>
      </c>
      <c r="B41" s="4" t="s">
        <f>=HYPERLINK("https://www.leilaoonline.com.br/lote/detalhe/76430", "CARROCERIA S10 CABINE SIMPLES")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=HYPERLINK("https://www.leilaoonline.com.br/lote/detalhe/76431", "039")</f>
      </c>
      <c r="B42" s="4" t="s">
        <f>=HYPERLINK("https://www.leilaoonline.com.br/lote/detalhe/76431", "TANQUE PARA COMBUSTÍVEL 4 MIL LITROS")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=HYPERLINK("https://www.leilaoonline.com.br/lote/detalhe/76433", "040")</f>
      </c>
      <c r="B43" s="4" t="s">
        <f>=HYPERLINK("https://www.leilaoonline.com.br/lote/detalhe/76433", "EIXO DIANTEIRO; CAMINHÃO AXOR 2831; ANO 2013; COM TAMBORES DE FREIOS CUÍCAS ESTABILIZADOR")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=HYPERLINK("https://www.leilaoonline.com.br/lote/detalhe/76434", "041")</f>
      </c>
      <c r="B44" s="4" t="s">
        <f>=HYPERLINK("https://www.leilaoonline.com.br/lote/detalhe/76434", "CAPOTA DE LONA PARA F4000; MEDIDAS 240 LARGURA POR 2 METROS DE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=HYPERLINK("https://www.leilaoonline.com.br/lote/detalhe/76420", "042")</f>
      </c>
      <c r="B45" s="4" t="s">
        <f>=HYPERLINK("https://www.leilaoonline.com.br/lote/detalhe/76420", "CARRETA PARA TRATOR METÁLICA DE 2x1.4 MTS; VASCULANTE DE 2 RODAS.")</f>
      </c>
      <c r="C45" s="4" t="inlineStr">
        <is>
          <t>Vendido</t>
        </is>
      </c>
      <c r="D45" s="4" t="inlineStr">
        <is>
          <t>11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=HYPERLINK("https://www.leilaoonline.com.br/lote/detalhe/76423", "043")</f>
      </c>
      <c r="B46" s="4" t="s">
        <f>=HYPERLINK("https://www.leilaoonline.com.br/lote/detalhe/76423", "CARRETA ROSSETI ANO 86 PARA 2500KG - ESPARRAMAR CALCARREO")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=HYPERLINK("https://www.leilaoonline.com.br/lote/detalhe/76425", "044")</f>
      </c>
      <c r="B47" s="4" t="s">
        <f>=HYPERLINK("https://www.leilaoonline.com.br/lote/detalhe/76425", "GAIOLA DO CAMINHÃO MERCEDES BENZ COM 6.70 METROS")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3.200,00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=HYPERLINK("https://www.leilaoonline.com.br/lote/detalhe/76424", "045")</f>
      </c>
      <c r="B48" s="4" t="s">
        <f>=HYPERLINK("https://www.leilaoonline.com.br/lote/detalhe/76424", "SOBRE GUARDA PARA TRANSPORTE DE ANIMAIS, MADEIRA YPE. MEDIDAS: 5,90M (COMPRIMENTO) X 1,90M (ALTURA) X 2,50M (LARGURA)")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=HYPERLINK("https://www.leilaoonline.com.br/lote/detalhe/76887", "049")</f>
      </c>
      <c r="B49" s="4" t="s">
        <f>=HYPERLINK("https://www.leilaoonline.com.br/lote/detalhe/76887", "GUINDAUTO CAP. 3 TONELADAS")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=HYPERLINK("https://www.leilaoonline.com.br/lote/detalhe/76885", "050")</f>
      </c>
      <c r="B50" s="4" t="s">
        <f>=HYPERLINK("https://www.leilaoonline.com.br/lote/detalhe/76885",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=HYPERLINK("https://www.leilaoonline.com.br/lote/detalhe/76886", "055")</f>
      </c>
      <c r="B51" s="4" t="s">
        <f>=HYPERLINK("https://www.leilaoonline.com.br/lote/detalhe/76886",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=HYPERLINK("https://www.leilaoonline.com.br/lote/detalhe/76426", "056")</f>
      </c>
      <c r="B52" s="4" t="s">
        <f>=HYPERLINK("https://www.leilaoonline.com.br/lote/detalhe/76426", "BOMBA HIDRÁULICA PARA CARRETA CAÇAMBA; CÂMBIO DE ALUMÍNIO")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=HYPERLINK("https://www.leilaoonline.com.br/lote/detalhe/77526", "060")</f>
      </c>
      <c r="B53" s="4" t="s">
        <f>=HYPERLINK("https://www.leilaoonline.com.br/lote/detalhe/77526", "KIT GÁS VEICULAR")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=HYPERLINK("https://www.leilaoonline.com.br/lote/detalhe/76895", "100")</f>
      </c>
      <c r="B54" s="4" t="s">
        <f>=HYPERLINK("https://www.leilaoonline.com.br/lote/detalhe/76895", "LAVADORA KARCHER HDS 800")</f>
      </c>
      <c r="C54" s="4" t="inlineStr">
        <is>
          <t>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=HYPERLINK("https://www.leilaoonline.com.br/lote/detalhe/76897", "101")</f>
      </c>
      <c r="B55" s="4" t="s">
        <f>=HYPERLINK("https://www.leilaoonline.com.br/lote/detalhe/76897", "LAVADORA KARCHER HDS 800")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=HYPERLINK("https://www.leilaoonline.com.br/lote/detalhe/76899", "102")</f>
      </c>
      <c r="B56" s="4" t="s">
        <f>=HYPERLINK("https://www.leilaoonline.com.br/lote/detalhe/76899", "TRANSFORMADOR")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=HYPERLINK("https://www.leilaoonline.com.br/lote/detalhe/76900", "103")</f>
      </c>
      <c r="B57" s="4" t="s">
        <f>=HYPERLINK("https://www.leilaoonline.com.br/lote/detalhe/76900", "TRANSFORMADOR")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=HYPERLINK("https://www.leilaoonline.com.br/lote/detalhe/76549", "104")</f>
      </c>
      <c r="B58" s="4" t="s">
        <f>=HYPERLINK("https://www.leilaoonline.com.br/lote/detalhe/76549", "MOTOR ELÉTRICO WAQ DE 75HP; 100CV RPM 3560RPM VOLT 440")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=HYPERLINK("https://www.leilaoonline.com.br/lote/detalhe/76550", "105")</f>
      </c>
      <c r="B59" s="4" t="s">
        <f>=HYPERLINK("https://www.leilaoonline.com.br/lote/detalhe/76550", "MOTOR ELÉTRICO WAQ DE 75HP; 100CV RPM 3560RPM VOLT 440")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=HYPERLINK("https://www.leilaoonline.com.br/lote/detalhe/76551", "106")</f>
      </c>
      <c r="B60" s="4" t="s">
        <f>=HYPERLINK("https://www.leilaoonline.com.br/lote/detalhe/76551", "MOTOR ELÉTRICO WAQ DE 75HP; 100CV RPM 3560RPM VOLT 440")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=HYPERLINK("https://www.leilaoonline.com.br/lote/detalhe/76552", "107")</f>
      </c>
      <c r="B61" s="4" t="s">
        <f>=HYPERLINK("https://www.leilaoonline.com.br/lote/detalhe/76552", "MOTOR ELÉTRICO WAQ DE 100HP; 150CV RPM 1785RPM VOLT 220 380 440")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=HYPERLINK("https://www.leilaoonline.com.br/lote/detalhe/76599", "108")</f>
      </c>
      <c r="B62" s="4" t="s">
        <f>=HYPERLINK("https://www.leilaoonline.com.br/lote/detalhe/76599", "MOTOR ELÉTRICO WAQ DE 37HP; 50CV RPM 3550RPM VOLT 220 380 440")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=HYPERLINK("https://www.leilaoonline.com.br/lote/detalhe/76600", "109")</f>
      </c>
      <c r="B63" s="4" t="s">
        <f>=HYPERLINK("https://www.leilaoonline.com.br/lote/detalhe/76600", "MOTOR ELÉTRICO DE 25HP; RPM 3540RPM VOLT 220 380 440")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=HYPERLINK("https://www.leilaoonline.com.br/lote/detalhe/76601", "110")</f>
      </c>
      <c r="B64" s="4" t="s">
        <f>=HYPERLINK("https://www.leilaoonline.com.br/lote/detalhe/76601", "MOTOR ELÉTRICO DE 25HP0 RPM 3540RPM VOLT 220 380 440; COM BOMBA DARKA A3E15")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=HYPERLINK("https://www.leilaoonline.com.br/lote/detalhe/76602", "111")</f>
      </c>
      <c r="B65" s="4" t="s">
        <f>=HYPERLINK("https://www.leilaoonline.com.br/lote/detalhe/76602", "MOTOR ELÉTRICO HV33G15 30HP 40CV RPM; 3550RPM VOLT 220 380 440 COM BOMBA DARKA")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=HYPERLINK("https://www.leilaoonline.com.br/lote/detalhe/76603", "112")</f>
      </c>
      <c r="B66" s="4" t="s">
        <f>=HYPERLINK("https://www.leilaoonline.com.br/lote/detalhe/76603", "MOTOR ELÉTRICO HV33G15 30HP 40CV RPM; 3550RPM VOLT 220 380 440 COM BOMBA DARKA")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3.500,00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=HYPERLINK("https://www.leilaoonline.com.br/lote/detalhe/76888", "113")</f>
      </c>
      <c r="B67" s="4" t="s">
        <f>=HYPERLINK("https://www.leilaoonline.com.br/lote/detalhe/76888", "REATOR AÇO INOX 5000 LITROS MISTURADOR ENCAMISADO - CL2022")</f>
      </c>
      <c r="C67" s="4" t="inlineStr">
        <is>
          <t>Não vendido</t>
        </is>
      </c>
      <c r="D67" s="4" t="inlineStr">
        <is>
          <t>46</t>
        </is>
      </c>
      <c r="E67" s="5" t="inlineStr">
        <is>
          <t>27.100,00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=HYPERLINK("https://www.leilaoonline.com.br/lote/detalhe/76889", "114")</f>
      </c>
      <c r="B68" s="4" t="s">
        <f>=HYPERLINK("https://www.leilaoonline.com.br/lote/detalhe/76889", " MOTOR ELÉTRICO TRIFÁSICO 100 CV 4 POLOS 1700 RPM WEG")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3.825,00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2026-05-01T02:44:12.00Z</dcterms:created>
  <dc:creator>Tellks Tecnologia</dc:creator>
  <cp:revision>0</cp:revision>
</cp:coreProperties>
</file>