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 60 2014, Troller 4x4 2014, Honda Accord,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=HYPERLINK("https://www.leilaoonline.com.br/lote/detalhe/8845", "200")</f>
      </c>
      <c r="B11" s="4" t="s">
        <f>=HYPERLINK("https://www.leilaoonline.com.br/lote/detalhe/8845", "I; MMC PAJERO IO; 1999/2000; VERDE; GASOLINA;")</f>
      </c>
      <c r="C11" s="4" t="inlineStr">
        <is>
          <t>Vendido</t>
        </is>
      </c>
      <c r="D11" s="4" t="inlineStr">
        <is>
          <t>46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=HYPERLINK("https://www.leilaoonline.com.br/lote/detalhe/8514", "210")</f>
      </c>
      <c r="B12" s="4" t="s">
        <f>=HYPERLINK("https://www.leilaoonline.com.br/lote/detalhe/8514", " HONDA; CITY LX FLEX; 2011/2012; CINZA;  ALCO./GASOLI.;  - IPVA 2017 PAGO -")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=HYPERLINK("https://www.leilaoonline.com.br/lote/detalhe/8844", "211")</f>
      </c>
      <c r="B13" s="4" t="s">
        <f>=HYPERLINK("https://www.leilaoonline.com.br/lote/detalhe/8844", "PEUGEOT; 207 HB XR; 2009/2010; ALCO./GASOL.; PRETA;")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=HYPERLINK("https://www.leilaoonline.com.br/lote/detalhe/8846", "213")</f>
      </c>
      <c r="B14" s="4" t="s">
        <f>=HYPERLINK("https://www.leilaoonline.com.br/lote/detalhe/8846", "HONDA, CIVIC LXS (AUT.), 2007/2007; ALCO/GASOL.; CINZA; BLINDADO")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=HYPERLINK("https://www.leilaoonline.com.br/lote/detalhe/8843", "214")</f>
      </c>
      <c r="B15" s="4" t="s">
        <f>=HYPERLINK("https://www.leilaoonline.com.br/lote/detalhe/8843", "FORD ECOSPORT FSL AUTOMÁTICA 2.0, 2014/2015; ALCO./GASOLI.; BRANCA; APROX. 28.000KM - IPVA 2017 PAGO")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=HYPERLINK("https://www.leilaoonline.com.br/lote/detalhe/8779", "215")</f>
      </c>
      <c r="B16" s="4" t="s">
        <f>=HYPERLINK("https://www.leilaoonline.com.br/lote/detalhe/8779", "HONDA; FIT LXL; 2004/2004; CINZA;  GASOLINA;")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=HYPERLINK("https://www.leilaoonline.com.br/lote/detalhe/8777", "225")</f>
      </c>
      <c r="B17" s="4" t="s">
        <f>=HYPERLINK("https://www.leilaoonline.com.br/lote/detalhe/8777", "I; MMC LANCER 2.0, 2011/2012, PRETA;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=HYPERLINK("https://www.leilaoonline.com.br/lote/detalhe/8816", "227")</f>
      </c>
      <c r="B18" s="4" t="s">
        <f>=HYPERLINK("https://www.leilaoonline.com.br/lote/detalhe/8816", "TROLLER/ T4 XLT 3.2; 2014/2015; AZUL; DIESEL; APROX; 23.000KM")</f>
      </c>
      <c r="C18" s="4" t="inlineStr">
        <is>
          <t>Não vendido</t>
        </is>
      </c>
      <c r="D18" s="4" t="inlineStr">
        <is>
          <t>81</t>
        </is>
      </c>
      <c r="E18" s="5" t="inlineStr">
        <is>
          <t>87.500,00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=HYPERLINK("https://www.leilaoonline.com.br/lote/detalhe/8774", "230")</f>
      </c>
      <c r="B19" s="4" t="s">
        <f>=HYPERLINK("https://www.leilaoonline.com.br/lote/detalhe/8774", "FORD, ECOSPORT FSL 1.6 FLEX, 2011/2012, ALCO/GASOL, PRATA")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=HYPERLINK("https://www.leilaoonline.com.br/lote/detalhe/8515", "235")</f>
      </c>
      <c r="B20" s="4" t="s">
        <f>=HYPERLINK("https://www.leilaoonline.com.br/lote/detalhe/8515", "FITA STRADA ADVENTURE CD 1.8 8V, ANO/MOD 2010/2010, ALCO./GASOLINA, PRETA - IPVA 2017 PAGO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=HYPERLINK("https://www.leilaoonline.com.br/lote/detalhe/8775", "242")</f>
      </c>
      <c r="B21" s="4" t="s">
        <f>=HYPERLINK("https://www.leilaoonline.com.br/lote/detalhe/8775", " HONDA; CITY EX FLEX; 2010/2010; CINZA;  ALCO./GASOLI.;  - IPVA 2017 PAGO -")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=HYPERLINK("https://www.leilaoonline.com.br/lote/detalhe/8530", "243")</f>
      </c>
      <c r="B22" s="4" t="s">
        <f>=HYPERLINK("https://www.leilaoonline.com.br/lote/detalhe/8530", "I/ VOLVO XC60 2.0 T5  R-DES, ANO/MOD. 2013/2014, COMB. GASOLINA")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95.010,00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=HYPERLINK("https://www.leilaoonline.com.br/lote/detalhe/8516", "244")</f>
      </c>
      <c r="B23" s="4" t="s">
        <f>=HYPERLINK("https://www.leilaoonline.com.br/lote/detalhe/8516", "HONDA; ACCORD LX; ANO/MOD. 2006/2007; GASOLINA; PRATA; ")</f>
      </c>
      <c r="C23" s="4" t="inlineStr">
        <is>
          <t>Vendido</t>
        </is>
      </c>
      <c r="D23" s="4" t="inlineStr">
        <is>
          <t>47</t>
        </is>
      </c>
      <c r="E23" s="5" t="inlineStr">
        <is>
          <t>17.850,00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=HYPERLINK("https://www.leilaoonline.com.br/lote/detalhe/8524", "245")</f>
      </c>
      <c r="B24" s="4" t="s">
        <f>=HYPERLINK("https://www.leilaoonline.com.br/lote/detalhe/8524", "JTA/SUZUKI BURGMAN 400; 2001/2001; PRATA; GASOLINA;")</f>
      </c>
      <c r="C24" s="4" t="inlineStr">
        <is>
          <t>Vendido</t>
        </is>
      </c>
      <c r="D24" s="4" t="inlineStr">
        <is>
          <t>16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=HYPERLINK("https://www.leilaoonline.com.br/lote/detalhe/8518", "246")</f>
      </c>
      <c r="B25" s="4" t="s">
        <f>=HYPERLINK("https://www.leilaoonline.com.br/lote/detalhe/8518", "FIAT, PALIO ELX, 2008/2008, ALCO./GASOLINA, PRATA, IPVA 2017 PAGO")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=HYPERLINK("https://www.leilaoonline.com.br/lote/detalhe/8519", "247")</f>
      </c>
      <c r="B26" s="4" t="s">
        <f>=HYPERLINK("https://www.leilaoonline.com.br/lote/detalhe/8519", "HIUNDAY, HB20 1.6 PREMIUN, 2013/2014, ALCO./GASOL. VERMELHA - IPVA 2017 PAGO -")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=HYPERLINK("https://www.leilaoonline.com.br/lote/detalhe/8520", "248")</f>
      </c>
      <c r="B27" s="4" t="s">
        <f>=HYPERLINK("https://www.leilaoonline.com.br/lote/detalhe/8520", "I; MMC LANCER GT 2.0, 2012/2012, CINZA;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=HYPERLINK("https://www.leilaoonline.com.br/lote/detalhe/8776", "249")</f>
      </c>
      <c r="B28" s="4" t="s">
        <f>=HYPERLINK("https://www.leilaoonline.com.br/lote/detalhe/8776", "I, PEUGEOT 308 GRI 16THPFA, 2015/2016, ALCO/GASOL, BRANCA - APROX. 9.700KM - IPVA 2017 PAGO -")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45.152,00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=HYPERLINK("https://www.leilaoonline.com.br/lote/detalhe/8778", "250")</f>
      </c>
      <c r="B29" s="4" t="s">
        <f>=HYPERLINK("https://www.leilaoonline.com.br/lote/detalhe/8778", "HONDA, NX200, 2000/2000, ROXA, GASOLINA,")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=HYPERLINK("https://www.leilaoonline.com.br/lote/detalhe/8847", "251")</f>
      </c>
      <c r="B30" s="4" t="s">
        <f>=HYPERLINK("https://www.leilaoonline.com.br/lote/detalhe/8847", "I; CHRYSLER PT CRUISER LTD; 2007/2007; GASOLINA; 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2026-05-01T20:53:45.00Z</dcterms:created>
  <dc:creator>Tellks Tecnologia</dc:creator>
  <cp:revision>0</cp:revision>
</cp:coreProperties>
</file>