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e CBT • Máqs Pes. • Plantadeiras • Caminhões • Impl. Agríc.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=HYPERLINK("https://www.leilaoonline.com.br/lote/detalhe/126003", "006")</f>
      </c>
      <c r="B11" s="4" t="s">
        <f>=HYPERLINK("https://www.leilaoonline.com.br/lote/detalhe/126003", "TRATOR FORD 8830; ANO 2000; TRAÇADO; HIDRÁULICO TRASEIRO; TOMADA DE FORÇA")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=HYPERLINK("https://www.leilaoonline.com.br/lote/detalhe/125062", "008")</f>
      </c>
      <c r="B12" s="4" t="s">
        <f>=HYPERLINK("https://www.leilaoonline.com.br/lote/detalhe/125062", "veja o vídeo!! TRATOR AGRALE 4100; ANO 74; COM ROCADEIRA LAVRALE")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25.450,00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=HYPERLINK("https://www.leilaoonline.com.br/lote/detalhe/125057", "009")</f>
      </c>
      <c r="B13" s="4" t="s">
        <f>=HYPERLINK("https://www.leilaoonline.com.br/lote/detalhe/125057", "TRATOR VALMET 80 ID.; ANO 1970; MOTOR MWM 4CC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17.900,00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=HYPERLINK("https://www.leilaoonline.com.br/lote/detalhe/125054", "010")</f>
      </c>
      <c r="B14" s="4" t="s">
        <f>=HYPERLINK("https://www.leilaoonline.com.br/lote/detalhe/125054", "FORD MAJOR DEXTRA; ANO INDEFINIDO; SEM PLAQUETA DE IDENTIFICAÇÃO")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=HYPERLINK("https://www.leilaoonline.com.br/lote/detalhe/126001", "011")</f>
      </c>
      <c r="B15" s="4" t="s">
        <f>=HYPERLINK("https://www.leilaoonline.com.br/lote/detalhe/126001", "TRATOR VALMET; MODELO 785; ANO 98")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=HYPERLINK("https://www.leilaoonline.com.br/lote/detalhe/125052", "012")</f>
      </c>
      <c r="B16" s="4" t="s">
        <f>=HYPERLINK("https://www.leilaoonline.com.br/lote/detalhe/125052", "TRATOR CBT 8440; COM DIREÇÃO HIDRÁULICA; ANO 1986")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=HYPERLINK("https://www.leilaoonline.com.br/lote/detalhe/125055", "013")</f>
      </c>
      <c r="B17" s="4" t="s">
        <f>=HYPERLINK("https://www.leilaoonline.com.br/lote/detalhe/125055", "TRATOR VALMET 62; ANO 1975 -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=HYPERLINK("https://www.leilaoonline.com.br/lote/detalhe/125058", "014")</f>
      </c>
      <c r="B18" s="4" t="s">
        <f>=HYPERLINK("https://www.leilaoonline.com.br/lote/detalhe/125058", "AGRALE 4.4; MODELO 5080.4; TURBO; ANO 2003 -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85.500,00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=HYPERLINK("https://www.leilaoonline.com.br/lote/detalhe/125053", "015")</f>
      </c>
      <c r="B19" s="4" t="s">
        <f>=HYPERLINK("https://www.leilaoonline.com.br/lote/detalhe/125053", "TRATOR VALMET 62 ID.; CAFEEIRO; ANO 76")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=HYPERLINK("https://www.leilaoonline.com.br/lote/detalhe/125056", "016")</f>
      </c>
      <c r="B20" s="4" t="s">
        <f>=HYPERLINK("https://www.leilaoonline.com.br/lote/detalhe/125056", "veja o vídeo!! TRATOR FENDT FARMER; ANO 1962; COR VERDE; DIESEL; MOTOR MWM 6113/57B")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=HYPERLINK("https://www.leilaoonline.com.br/lote/detalhe/125051", "017")</f>
      </c>
      <c r="B21" s="4" t="s">
        <f>=HYPERLINK("https://www.leilaoonline.com.br/lote/detalhe/125051",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=HYPERLINK("https://www.leilaoonline.com.br/lote/detalhe/125061", "018")</f>
      </c>
      <c r="B22" s="4" t="s">
        <f>=HYPERLINK("https://www.leilaoonline.com.br/lote/detalhe/125061", "RECOLHEDORA DE FEIJÃO; MARCA MIAC")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=HYPERLINK("https://www.leilaoonline.com.br/lote/detalhe/125059", "019")</f>
      </c>
      <c r="B23" s="4" t="s">
        <f>=HYPERLINK("https://www.leilaoonline.com.br/lote/detalhe/125059", "TRATOR VALMET; MODELO 65 ID.; ANO 78")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=HYPERLINK("https://www.leilaoonline.com.br/lote/detalhe/125060", "020")</f>
      </c>
      <c r="B24" s="4" t="s">
        <f>=HYPERLINK("https://www.leilaoonline.com.br/lote/detalhe/125060", "TRATOR FORD 8 BR; SEM ANO DE IDENTIFICAÇÃO OU PLAQUETA")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=HYPERLINK("https://www.leilaoonline.com.br/lote/detalhe/126002", "021")</f>
      </c>
      <c r="B25" s="4" t="s">
        <f>=HYPERLINK("https://www.leilaoonline.com.br/lote/detalhe/126002", "veja o vídeo!! PÁ CARREGADEIRA MICHIGAN 75 III; ANO 1978 -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51.500,00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=HYPERLINK("https://www.leilaoonline.com.br/lote/detalhe/125067", "022")</f>
      </c>
      <c r="B26" s="4" t="s">
        <f>=HYPERLINK("https://www.leilaoonline.com.br/lote/detalhe/125067",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=HYPERLINK("https://www.leilaoonline.com.br/lote/detalhe/125070", "024")</f>
      </c>
      <c r="B27" s="4" t="s">
        <f>=HYPERLINK("https://www.leilaoonline.com.br/lote/detalhe/125070", "TRANSBORDO DE CANA PARA 8 TONELADAS; MARCA ENGEAGRO")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=HYPERLINK("https://www.leilaoonline.com.br/lote/detalhe/125775", "025")</f>
      </c>
      <c r="B28" s="4" t="s">
        <f>=HYPERLINK("https://www.leilaoonline.com.br/lote/detalhe/125775", "veja o vídeo!! ESCAVADEIRA HIDRÁULICA BANTAN C166; ANO 78 -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50.500,00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=HYPERLINK("https://www.leilaoonline.com.br/lote/detalhe/125065", "026")</f>
      </c>
      <c r="B29" s="4" t="s">
        <f>=HYPERLINK("https://www.leilaoonline.com.br/lote/detalhe/125065", "EMPILHADEIRA; MARCA LINDE; MODELO H40T-04; ANO 2005")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=HYPERLINK("https://www.leilaoonline.com.br/lote/detalhe/125068", "027")</f>
      </c>
      <c r="B30" s="4" t="s">
        <f>=HYPERLINK("https://www.leilaoonline.com.br/lote/detalhe/125068", "veja o vídeo!! QUADRICICLO 4X2; MOTOR 250CC.; COM KIT PARA APLICAÇÃO DE HERBICIDA")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=HYPERLINK("https://www.leilaoonline.com.br/lote/detalhe/125069", "028")</f>
      </c>
      <c r="B31" s="4" t="s">
        <f>=HYPERLINK("https://www.leilaoonline.com.br/lote/detalhe/125069", "TRANSBORDO DE CANA PARA 8 TONELADAS; MARCA ENGEAGRO")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=HYPERLINK("https://www.leilaoonline.com.br/lote/detalhe/125623", "029")</f>
      </c>
      <c r="B32" s="4" t="s">
        <f>=HYPERLINK("https://www.leilaoonline.com.br/lote/detalhe/125623", "veja o vídeo!! QUADRICICLO HONDA FOURTRAX 350CC; 4X2")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=HYPERLINK("https://www.leilaoonline.com.br/lote/detalhe/125064", "030")</f>
      </c>
      <c r="B33" s="4" t="s">
        <f>=HYPERLINK("https://www.leilaoonline.com.br/lote/detalhe/125064", "ESCAVADEIRA; MARCA JHON DEERE; MODELO CLD 200")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=HYPERLINK("https://www.leilaoonline.com.br/lote/detalhe/125063", "031")</f>
      </c>
      <c r="B34" s="4" t="s">
        <f>=HYPERLINK("https://www.leilaoonline.com.br/lote/detalhe/125063", "ESCAVADEIRA; MARCA JHON DEERE; MODELO CLC 200")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=HYPERLINK("https://www.leilaoonline.com.br/lote/detalhe/125066", "032")</f>
      </c>
      <c r="B35" s="4" t="s">
        <f>=HYPERLINK("https://www.leilaoonline.com.br/lote/detalhe/125066", "veja o vídeo!! PÁ CARREGADEIRA MICHIGAN 75 III; ANO 1980")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78.300,00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=HYPERLINK("https://www.leilaoonline.com.br/lote/detalhe/125071", "034")</f>
      </c>
      <c r="B36" s="4" t="s">
        <f>=HYPERLINK("https://www.leilaoonline.com.br/lote/detalhe/125071", "RETROESCAVADEIRA 4x4 NEW HOLLAND LB90 2010 - FUNCIONANDO")</f>
      </c>
      <c r="C36" s="4" t="inlineStr">
        <is>
          <t>Não vendido</t>
        </is>
      </c>
      <c r="D36" s="4" t="inlineStr">
        <is>
          <t>99</t>
        </is>
      </c>
      <c r="E36" s="5" t="inlineStr">
        <is>
          <t>147.500,00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=HYPERLINK("https://www.leilaoonline.com.br/lote/detalhe/125072", "035")</f>
      </c>
      <c r="B37" s="4" t="s">
        <f>=HYPERLINK("https://www.leilaoonline.com.br/lote/detalhe/125072", "NEW HOLLAND 2011; TC 5090")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=HYPERLINK("https://www.leilaoonline.com.br/lote/detalhe/125476", "036")</f>
      </c>
      <c r="B38" s="4" t="s">
        <f>=HYPERLINK("https://www.leilaoonline.com.br/lote/detalhe/125476", "veja o vídeo!! GM/S10 2.5D 4X4; 1998/1998; BRANCA; DIESEL")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25.001,99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=HYPERLINK("https://www.leilaoonline.com.br/lote/detalhe/125479", "037")</f>
      </c>
      <c r="B39" s="4" t="s">
        <f>=HYPERLINK("https://www.leilaoonline.com.br/lote/detalhe/125479", "CAMINHÃO M. BENZ/L 2219; 1979/1979; BRANCA; DIESEL; MOTOR CUMMINS 6CC; TURBINADO; HIDRÁULICO")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=HYPERLINK("https://www.leilaoonline.com.br/lote/detalhe/125482", "038")</f>
      </c>
      <c r="B40" s="4" t="s">
        <f>=HYPERLINK("https://www.leilaoonline.com.br/lote/detalhe/125482", "CAMINHÃO VOLKS 8100; 1998/1998; BRANCA; DIESEL; TURBINADO; HIDRÁULICO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=HYPERLINK("https://www.leilaoonline.com.br/lote/detalhe/126004", "039")</f>
      </c>
      <c r="B41" s="4" t="s">
        <f>=HYPERLINK("https://www.leilaoonline.com.br/lote/detalhe/126004", "RENAULT/MASTER CC 2.5DCI; 2011/2012; BRANCA; DIESEL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=HYPERLINK("https://www.leilaoonline.com.br/lote/detalhe/125480", "040")</f>
      </c>
      <c r="B42" s="4" t="s">
        <f>=HYPERLINK("https://www.leilaoonline.com.br/lote/detalhe/125480", "CAMINHÃO MERCEDES BENZ 1113; 1978; AZUL; DIESEL; TURBINADO; HIDRÁULICO")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=HYPERLINK("https://www.leilaoonline.com.br/lote/detalhe/125484", "041")</f>
      </c>
      <c r="B43" s="4" t="s">
        <f>=HYPERLINK("https://www.leilaoonline.com.br/lote/detalhe/125484", "veja o vídeo!! CAMINHÃO FORD/CARGO 1317 E; 2006/2006; PRATA; DIESEL; MOTOR CUMMINS; TURBINADO; HIDRÁULICO")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=HYPERLINK("https://www.leilaoonline.com.br/lote/detalhe/125485", "042")</f>
      </c>
      <c r="B44" s="4" t="s">
        <f>=HYPERLINK("https://www.leilaoonline.com.br/lote/detalhe/125485", "CAMINHÃO FORD/CARGO 1415; 1987/1987; BRANCA;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=HYPERLINK("https://www.leilaoonline.com.br/lote/detalhe/125486", "043")</f>
      </c>
      <c r="B45" s="4" t="s">
        <f>=HYPERLINK("https://www.leilaoonline.com.br/lote/detalhe/125486", "CAMINHÃO VW/VW 11.130; 1981/1981; BRANCA; DIESEL; HIDRÁULICO; POLI GUINDASTE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=HYPERLINK("https://www.leilaoonline.com.br/lote/detalhe/125488", "044")</f>
      </c>
      <c r="B46" s="4" t="s">
        <f>=HYPERLINK("https://www.leilaoonline.com.br/lote/detalhe/125488", "CAMINHÃO MERCEDES BENZ/L 1113; 1974/1974; LARANJA; DIESEL; TURBINADO; HIDRÁULICO; MOTOR 352A - FUNCIONANDO")</f>
      </c>
      <c r="C46" s="4" t="inlineStr">
        <is>
          <t>Vendido</t>
        </is>
      </c>
      <c r="D46" s="4" t="inlineStr">
        <is>
          <t>5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=HYPERLINK("https://www.leilaoonline.com.br/lote/detalhe/125487", "045")</f>
      </c>
      <c r="B47" s="4" t="s">
        <f>=HYPERLINK("https://www.leilaoonline.com.br/lote/detalhe/125487", "CAMINHÃO MERCEDES BENZ 1113; 1969/1969; VERDE; DIESEL")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=HYPERLINK("https://www.leilaoonline.com.br/lote/detalhe/125489", "046")</f>
      </c>
      <c r="B48" s="4" t="s">
        <f>=HYPERLINK("https://www.leilaoonline.com.br/lote/detalhe/125489", "CAMINHÃO MERCEDES BENZ/L 2013; 1981/1981; AMARELA; DIESEL; TURBINADO; HIDRÁULICO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=HYPERLINK("https://www.leilaoonline.com.br/lote/detalhe/125490", "047")</f>
      </c>
      <c r="B49" s="4" t="s">
        <f>=HYPERLINK("https://www.leilaoonline.com.br/lote/detalhe/125490", "GM/CHEVROLET A10; 1982/1982; BEGE;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=HYPERLINK("https://www.leilaoonline.com.br/lote/detalhe/125491", "048")</f>
      </c>
      <c r="B50" s="4" t="s">
        <f>=HYPERLINK("https://www.leilaoonline.com.br/lote/detalhe/125491", "CAMINHÃO FORD/F4000; 1988/1988; PRATA; DIESEL; MOTOR MWM 229; HIDRÁULICA")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50.500,00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=HYPERLINK("https://www.leilaoonline.com.br/lote/detalhe/125481", "049")</f>
      </c>
      <c r="B51" s="4" t="s">
        <f>=HYPERLINK("https://www.leilaoonline.com.br/lote/detalhe/125481", "FORD/F2000; 1980/1981; VERMELHA; DIESEL; MOTOR MWM 229 -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=HYPERLINK("https://www.leilaoonline.com.br/lote/detalhe/125492", "050")</f>
      </c>
      <c r="B52" s="4" t="s">
        <f>=HYPERLINK("https://www.leilaoonline.com.br/lote/detalhe/125492", "I/GM SILVERADO T; 1998/1998; VERMELHA; DIESEL; TURBINADA; HIDRÁULICO; 6 CILINDROS")</f>
      </c>
      <c r="C52" s="4" t="inlineStr">
        <is>
          <t>Vendido</t>
        </is>
      </c>
      <c r="D52" s="4" t="inlineStr">
        <is>
          <t>47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=HYPERLINK("https://www.leilaoonline.com.br/lote/detalhe/125493", "051")</f>
      </c>
      <c r="B53" s="4" t="s">
        <f>=HYPERLINK("https://www.leilaoonline.com.br/lote/detalhe/125493", "CAMINHÃO GM/CHEVROLET D 70; 1972/1972; AMARELA; DIESEL; BASCULANTE; MOTOR MERCEDES-BENZ 1113 -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=HYPERLINK("https://www.leilaoonline.com.br/lote/detalhe/125494", "053")</f>
      </c>
      <c r="B54" s="4" t="s">
        <f>=HYPERLINK("https://www.leilaoonline.com.br/lote/detalhe/125494", "veja o vídeo!! CAMINHÃO MERCEDES BENZ/L 1113; 1980/1981; AZUL; DIESEL; COM MUNCK MARCA MONTACANA LT 15; TURBINADO")</f>
      </c>
      <c r="C54" s="4" t="inlineStr">
        <is>
          <t>Não vendido</t>
        </is>
      </c>
      <c r="D54" s="4" t="inlineStr">
        <is>
          <t>60</t>
        </is>
      </c>
      <c r="E54" s="5" t="inlineStr">
        <is>
          <t>142.750,00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=HYPERLINK("https://www.leilaoonline.com.br/lote/detalhe/125073", "057")</f>
      </c>
      <c r="B55" s="4" t="s">
        <f>=HYPERLINK("https://www.leilaoonline.com.br/lote/detalhe/125073",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=HYPERLINK("https://www.leilaoonline.com.br/lote/detalhe/125075", "058")</f>
      </c>
      <c r="B56" s="4" t="s">
        <f>=HYPERLINK("https://www.leilaoonline.com.br/lote/detalhe/125075",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=HYPERLINK("https://www.leilaoonline.com.br/lote/detalhe/125074", "059")</f>
      </c>
      <c r="B57" s="4" t="s">
        <f>=HYPERLINK("https://www.leilaoonline.com.br/lote/detalhe/125074", "BAÚ MERCEDES 608; 4.5 X 2.1 X 2.2 METROS")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=HYPERLINK("https://www.leilaoonline.com.br/lote/detalhe/125077", "060")</f>
      </c>
      <c r="B58" s="4" t="s">
        <f>=HYPERLINK("https://www.leilaoonline.com.br/lote/detalhe/125077", "CARROCERIA TOCO (5,70M DE COMPRIMENTO)")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=HYPERLINK("https://www.leilaoonline.com.br/lote/detalhe/125078", "061")</f>
      </c>
      <c r="B59" s="4" t="s">
        <f>=HYPERLINK("https://www.leilaoonline.com.br/lote/detalhe/125078", "CARRETA 4 RODAS")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=HYPERLINK("https://www.leilaoonline.com.br/lote/detalhe/125076", "062")</f>
      </c>
      <c r="B60" s="4" t="s">
        <f>=HYPERLINK("https://www.leilaoonline.com.br/lote/detalhe/125076", "CARRETA PARA TRANSPORTE DE PESSOAS")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=HYPERLINK("https://www.leilaoonline.com.br/lote/detalhe/125079", "063")</f>
      </c>
      <c r="B61" s="4" t="s">
        <f>=HYPERLINK("https://www.leilaoonline.com.br/lote/detalhe/125079", "CARRETA/TANQUE DE ÁGUA")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=HYPERLINK("https://www.leilaoonline.com.br/lote/detalhe/125080", "064")</f>
      </c>
      <c r="B62" s="4" t="s">
        <f>=HYPERLINK("https://www.leilaoonline.com.br/lote/detalhe/125080", "CARRETA 2 RODAS PARA TRATOR")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=HYPERLINK("https://www.leilaoonline.com.br/lote/detalhe/125088", "065")</f>
      </c>
      <c r="B63" s="4" t="s">
        <f>=HYPERLINK("https://www.leilaoonline.com.br/lote/detalhe/125088", "LOTE ÚNICO COM 2 ITENS (DESCRIÇÃO DOS ITENS NAS ESPECIFICAÇÕES)")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=HYPERLINK("https://www.leilaoonline.com.br/lote/detalhe/125089", "066")</f>
      </c>
      <c r="B64" s="4" t="s">
        <f>=HYPERLINK("https://www.leilaoonline.com.br/lote/detalhe/125089", "LOTE COM 17 UNIDADES DE FERRAMENTAS; MARCA BELZER (NOVAS)")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=HYPERLINK("https://www.leilaoonline.com.br/lote/detalhe/125081", "067")</f>
      </c>
      <c r="B65" s="4" t="s">
        <f>=HYPERLINK("https://www.leilaoonline.com.br/lote/detalhe/125081", "BRITADOR DE MANDÍBULA 50/30")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24.750,00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=HYPERLINK("https://www.leilaoonline.com.br/lote/detalhe/125624", "068")</f>
      </c>
      <c r="B66" s="4" t="s">
        <f>=HYPERLINK("https://www.leilaoonline.com.br/lote/detalhe/125624", "LOTE COM 2 ROÇADEIRAS (MEDIDAS NAS ESPECIFICAÇÕES)")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=HYPERLINK("https://www.leilaoonline.com.br/lote/detalhe/125082", "075")</f>
      </c>
      <c r="B67" s="4" t="s">
        <f>=HYPERLINK("https://www.leilaoonline.com.br/lote/detalhe/125082", "MOTOR DE IRRIGAÇÃO; MWM 229; TURBINADO; COM BOMBA KSB 100/3; BLOCO 225; MONTADO COM KITS 229")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15.500,00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=HYPERLINK("https://www.leilaoonline.com.br/lote/detalhe/125086", "079")</f>
      </c>
      <c r="B68" s="4" t="s">
        <f>=HYPERLINK("https://www.leilaoonline.com.br/lote/detalhe/125086", "veja o vídeo!! GERADOR COMPAC 1200-B À GASOLINA - FUNCIONANDO")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=HYPERLINK("https://www.leilaoonline.com.br/lote/detalhe/125087", "080")</f>
      </c>
      <c r="B69" s="4" t="s">
        <f>=HYPERLINK("https://www.leilaoonline.com.br/lote/detalhe/125087", "veja o vídeo!! GERADOR PRAMAC S 5000 À GASOLINA - FUNCIONANDO")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=HYPERLINK("https://www.leilaoonline.com.br/lote/detalhe/125084", "081")</f>
      </c>
      <c r="B70" s="4" t="s">
        <f>=HYPERLINK("https://www.leilaoonline.com.br/lote/detalhe/125084", "PLAINA LIMADORA")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=HYPERLINK("https://www.leilaoonline.com.br/lote/detalhe/125085", "083")</f>
      </c>
      <c r="B71" s="4" t="s">
        <f>=HYPERLINK("https://www.leilaoonline.com.br/lote/detalhe/125085", "DIFERENCIAL COMPLETO; 8 PARAFUSOS; COM PNEUS")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=HYPERLINK("https://www.leilaoonline.com.br/lote/detalhe/125083", "085")</f>
      </c>
      <c r="B72" s="4" t="s">
        <f>=HYPERLINK("https://www.leilaoonline.com.br/lote/detalhe/125083", "FURADEIRA DE BANCADA")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=HYPERLINK("https://www.leilaoonline.com.br/lote/detalhe/125095", "086")</f>
      </c>
      <c r="B73" s="4" t="s">
        <f>=HYPERLINK("https://www.leilaoonline.com.br/lote/detalhe/125095",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=HYPERLINK("https://www.leilaoonline.com.br/lote/detalhe/125096", "087")</f>
      </c>
      <c r="B74" s="4" t="s">
        <f>=HYPERLINK("https://www.leilaoonline.com.br/lote/detalhe/125096", "CABINE COM BANCOS (CAMINHÃO VOLKS 12 140)")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=HYPERLINK("https://www.leilaoonline.com.br/lote/detalhe/125090", "090")</f>
      </c>
      <c r="B75" s="4" t="s">
        <f>=HYPERLINK("https://www.leilaoonline.com.br/lote/detalhe/125090", "JETBOOD 5 LUGARES, ANO 2013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=HYPERLINK("https://www.leilaoonline.com.br/lote/detalhe/125094", "091")</f>
      </c>
      <c r="B76" s="4" t="s">
        <f>=HYPERLINK("https://www.leilaoonline.com.br/lote/detalhe/125094", "SERRA DE FITA VERTICAL INDUSTRIAL")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=HYPERLINK("https://www.leilaoonline.com.br/lote/detalhe/125097", "092")</f>
      </c>
      <c r="B77" s="4" t="s">
        <f>=HYPERLINK("https://www.leilaoonline.com.br/lote/detalhe/125097", "CAÇAMBA IDEROL; 8 METROS CÚBICOS; PBT 20600KG; COM BOMBA E TOMADA DE FORÇA PARA MERCEDES")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9.250,00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=HYPERLINK("https://www.leilaoonline.com.br/lote/detalhe/125103", "093")</f>
      </c>
      <c r="B78" s="4" t="s">
        <f>=HYPERLINK("https://www.leilaoonline.com.br/lote/detalhe/125103", "LOTE COM 9 UNIDADES DE MICRO TRATOR; À GASOLINA; COM VASSOURA ROTATIVA DE 1 METRO")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=HYPERLINK("https://www.leilaoonline.com.br/lote/detalhe/125104", "094")</f>
      </c>
      <c r="B79" s="4" t="s">
        <f>=HYPERLINK("https://www.leilaoonline.com.br/lote/detalhe/125104", "LOTE COM 7 UNIDADES DE ASPIRADORES DE FOLHAS; MOTOR À GASOLINA")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=HYPERLINK("https://www.leilaoonline.com.br/lote/detalhe/125093", "098")</f>
      </c>
      <c r="B80" s="4" t="s">
        <f>=HYPERLINK("https://www.leilaoonline.com.br/lote/detalhe/125093", "PLANTADEIRA TATU; A VÁCUO; 9 LINHAS")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=HYPERLINK("https://www.leilaoonline.com.br/lote/detalhe/125092", "099")</f>
      </c>
      <c r="B81" s="4" t="s">
        <f>=HYPERLINK("https://www.leilaoonline.com.br/lote/detalhe/125092", "PLANTADEIRA 2 LINHAS")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=HYPERLINK("https://www.leilaoonline.com.br/lote/detalhe/125091", "100")</f>
      </c>
      <c r="B82" s="4" t="s">
        <f>=HYPERLINK("https://www.leilaoonline.com.br/lote/detalhe/125091", "PLANTADEIRA 3 LINHAS")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=HYPERLINK("https://www.leilaoonline.com.br/lote/detalhe/125101", "101")</f>
      </c>
      <c r="B83" s="4" t="s">
        <f>=HYPERLINK("https://www.leilaoonline.com.br/lote/detalhe/125101", "GRADE NIVELADORA; 28 DISCOS")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=HYPERLINK("https://www.leilaoonline.com.br/lote/detalhe/125098", "102")</f>
      </c>
      <c r="B84" s="4" t="s">
        <f>=HYPERLINK("https://www.leilaoonline.com.br/lote/detalhe/125098", "GRADE NIVELADORA 44 DISCOS; MANCAL A ÓLEO; MARCA PICCIN")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=HYPERLINK("https://www.leilaoonline.com.br/lote/detalhe/125100", "103")</f>
      </c>
      <c r="B85" s="4" t="s">
        <f>=HYPERLINK("https://www.leilaoonline.com.br/lote/detalhe/125100", "DIFERENCIAL ROCKWELL; 10 FUROS; REDUZIDO")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=HYPERLINK("https://www.leilaoonline.com.br/lote/detalhe/125102", "105")</f>
      </c>
      <c r="B86" s="4" t="s">
        <f>=HYPERLINK("https://www.leilaoonline.com.br/lote/detalhe/125102", "GRADE NIVELADORA; 32 DISCOS (ACOMPANHA O MASTRO PARA PUXAR)")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=HYPERLINK("https://www.leilaoonline.com.br/lote/detalhe/125105", "106")</f>
      </c>
      <c r="B87" s="4" t="s">
        <f>=HYPERLINK("https://www.leilaoonline.com.br/lote/detalhe/125105", "PULVERIZADOR HATSUTA DE 400 LITROS")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=HYPERLINK("https://www.leilaoonline.com.br/lote/detalhe/125106", "107")</f>
      </c>
      <c r="B88" s="4" t="s">
        <f>=HYPERLINK("https://www.leilaoonline.com.br/lote/detalhe/125106",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=HYPERLINK("https://www.leilaoonline.com.br/lote/detalhe/125107", "108")</f>
      </c>
      <c r="B89" s="4" t="s">
        <f>=HYPERLINK("https://www.leilaoonline.com.br/lote/detalhe/125107", "TANQUE DE 2.000L; NA CARRETA; SEM RODAS")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=HYPERLINK("https://www.leilaoonline.com.br/lote/detalhe/125108", "109")</f>
      </c>
      <c r="B90" s="4" t="s">
        <f>=HYPERLINK("https://www.leilaoonline.com.br/lote/detalhe/125108", "GRADE ARADORA; 14 DISCOS")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=HYPERLINK("https://www.leilaoonline.com.br/lote/detalhe/125109", "110")</f>
      </c>
      <c r="B91" s="4" t="s">
        <f>=HYPERLINK("https://www.leilaoonline.com.br/lote/detalhe/125109", "LOTE COM 3 IMPLEMENTOS AGRÍCOLAS")</f>
      </c>
      <c r="C91" s="4" t="inlineStr">
        <is>
          <t>Não vendido</t>
        </is>
      </c>
      <c r="D91" s="4" t="inlineStr">
        <is>
          <t>19</t>
        </is>
      </c>
      <c r="E91" s="5" t="inlineStr">
        <is>
          <t>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=HYPERLINK("https://www.leilaoonline.com.br/lote/detalhe/125110", "111")</f>
      </c>
      <c r="B92" s="4" t="s">
        <f>=HYPERLINK("https://www.leilaoonline.com.br/lote/detalhe/125110", "CONTAINER MARÍTIMO DE 6 METROS")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4.550,00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=HYPERLINK("https://www.leilaoonline.com.br/lote/detalhe/125111", "112")</f>
      </c>
      <c r="B93" s="4" t="s">
        <f>=HYPERLINK("https://www.leilaoonline.com.br/lote/detalhe/125111", "VASSOURA MECÂNICA PARA TRATOR DE 2,3 METROS")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=HYPERLINK("https://www.leilaoonline.com.br/lote/detalhe/125112", "113")</f>
      </c>
      <c r="B94" s="4" t="s">
        <f>=HYPERLINK("https://www.leilaoonline.com.br/lote/detalhe/125112", "ROLO COMPACTADOR DUPLO DE ARRASTO; PÉ DE CARNEIRO")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=HYPERLINK("https://www.leilaoonline.com.br/lote/detalhe/125113", "114")</f>
      </c>
      <c r="B95" s="4" t="s">
        <f>=HYPERLINK("https://www.leilaoonline.com.br/lote/detalhe/125113", "ROLO COMPACTADOR VIBRADOR; DE ARRASTO")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=HYPERLINK("https://www.leilaoonline.com.br/lote/detalhe/125114", "115")</f>
      </c>
      <c r="B96" s="4" t="s">
        <f>=HYPERLINK("https://www.leilaoonline.com.br/lote/detalhe/125114", "ROÇADEIRA DE ARRASTO; AVARÉ")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=HYPERLINK("https://www.leilaoonline.com.br/lote/detalhe/125115", "116")</f>
      </c>
      <c r="B97" s="4" t="s">
        <f>=HYPERLINK("https://www.leilaoonline.com.br/lote/detalhe/125115", "ROÇADEIRA DE ARRASTO; AVARÉ")</f>
      </c>
      <c r="C97" s="4" t="inlineStr">
        <is>
          <t>Vendido</t>
        </is>
      </c>
      <c r="D97" s="4" t="inlineStr">
        <is>
          <t>49</t>
        </is>
      </c>
      <c r="E97" s="5" t="inlineStr">
        <is>
          <t>14.250,00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=HYPERLINK("https://www.leilaoonline.com.br/lote/detalhe/125116", "117")</f>
      </c>
      <c r="B98" s="4" t="s">
        <f>=HYPERLINK("https://www.leilaoonline.com.br/lote/detalhe/125116", "ROÇADEIRA KAMAQ DE 3.1 METROS; TRANSMISSÃO DE CARDAN")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=HYPERLINK("https://www.leilaoonline.com.br/lote/detalhe/125117", "118")</f>
      </c>
      <c r="B99" s="4" t="s">
        <f>=HYPERLINK("https://www.leilaoonline.com.br/lote/detalhe/125117",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=HYPERLINK("https://www.leilaoonline.com.br/lote/detalhe/125119", "120")</f>
      </c>
      <c r="B100" s="4" t="s">
        <f>=HYPERLINK("https://www.leilaoonline.com.br/lote/detalhe/125119",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=HYPERLINK("https://www.leilaoonline.com.br/lote/detalhe/125118", "121")</f>
      </c>
      <c r="B101" s="4" t="s">
        <f>=HYPERLINK("https://www.leilaoonline.com.br/lote/detalhe/125118",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=HYPERLINK("https://www.leilaoonline.com.br/lote/detalhe/125120", "1057")</f>
      </c>
      <c r="B102" s="4" t="s">
        <f>=HYPERLINK("https://www.leilaoonline.com.br/lote/detalhe/125120",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2026-04-30T23:48:24.00Z</dcterms:created>
  <dc:creator>Tellks Tecnologia</dc:creator>
  <cp:revision>0</cp:revision>
</cp:coreProperties>
</file>