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Pás Carregadeiras • Escavadeira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=HYPERLINK("https://www.leilaoonline.com.br/lote/detalhe/132658", "001")</f>
      </c>
      <c r="B11" s="4" t="s">
        <f>=HYPERLINK("https://www.leilaoonline.com.br/lote/detalhe/132658", "CAMINHÃO M. BENZ/L 1620; 2003/2003; BRANCA; DIESEL")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=HYPERLINK("https://www.leilaoonline.com.br/lote/detalhe/132667", "002")</f>
      </c>
      <c r="B12" s="4" t="s">
        <f>=HYPERLINK("https://www.leilaoonline.com.br/lote/detalhe/132667", "CAMINHÃO M. BENZ/1111; 1968/1968; AZUL; DIESEL; TURBINADO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=HYPERLINK("https://www.leilaoonline.com.br/lote/detalhe/132002", "006")</f>
      </c>
      <c r="B13" s="4" t="s">
        <f>=HYPERLINK("https://www.leilaoonline.com.br/lote/detalhe/132002", "CAMINHÃO FORD/CARGO 1415; 1987/1987; BRANCA;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=HYPERLINK("https://www.leilaoonline.com.br/lote/detalhe/132006", "007")</f>
      </c>
      <c r="B14" s="4" t="s">
        <f>=HYPERLINK("https://www.leilaoonline.com.br/lote/detalhe/132006", "CAMINHÃO M. BENZ/L 1113; 1976/1976; AMARELA;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=HYPERLINK("https://www.leilaoonline.com.br/lote/detalhe/132003", "008")</f>
      </c>
      <c r="B15" s="4" t="s">
        <f>=HYPERLINK("https://www.leilaoonline.com.br/lote/detalhe/132003",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=HYPERLINK("https://www.leilaoonline.com.br/lote/detalhe/132004", "009")</f>
      </c>
      <c r="B16" s="4" t="s">
        <f>=HYPERLINK("https://www.leilaoonline.com.br/lote/detalhe/132004",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=HYPERLINK("https://www.leilaoonline.com.br/lote/detalhe/132009", "010")</f>
      </c>
      <c r="B17" s="4" t="s">
        <f>=HYPERLINK("https://www.leilaoonline.com.br/lote/detalhe/132009",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=HYPERLINK("https://www.leilaoonline.com.br/lote/detalhe/132659", "011")</f>
      </c>
      <c r="B18" s="4" t="s">
        <f>=HYPERLINK("https://www.leilaoonline.com.br/lote/detalhe/132659", "GM/CHEVROLET C15; 1972/1972;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=HYPERLINK("https://www.leilaoonline.com.br/lote/detalhe/132005", "012")</f>
      </c>
      <c r="B19" s="4" t="s">
        <f>=HYPERLINK("https://www.leilaoonline.com.br/lote/detalhe/132005", "REBOQUE; REB/FNV - FRUEHAUF; 1981/1981; LARANJA")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=HYPERLINK("https://www.leilaoonline.com.br/lote/detalhe/133109", "013")</f>
      </c>
      <c r="B20" s="4" t="s">
        <f>=HYPERLINK("https://www.leilaoonline.com.br/lote/detalhe/133109", "veja o vídeo!! IMP/FORD ESCORT 1.8I GL; 1996/1996; VERDE;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=HYPERLINK("https://www.leilaoonline.com.br/lote/detalhe/133151", "014")</f>
      </c>
      <c r="B21" s="4" t="s">
        <f>=HYPERLINK("https://www.leilaoonline.com.br/lote/detalhe/133151", "ESTEIRA GENIS GT 2000 (VOLTAGEM 110V); COM MANUAL DE INSTRUÇÕES")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=HYPERLINK("https://www.leilaoonline.com.br/lote/detalhe/131999", "015")</f>
      </c>
      <c r="B22" s="4" t="s">
        <f>=HYPERLINK("https://www.leilaoonline.com.br/lote/detalhe/131999", "veja o vídeo!! QUADRICICLO 4X2; MOTOR 250CC.; COM KIT PARA APLICAÇÃO DE HERBICIDA")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=HYPERLINK("https://www.leilaoonline.com.br/lote/detalhe/133137", "016")</f>
      </c>
      <c r="B23" s="4" t="s">
        <f>=HYPERLINK("https://www.leilaoonline.com.br/lote/detalhe/133137", "CAMINHÃO IVECO/DAILY 70C17HDCD; 2018/2019; BRANCA; DIESEL - FUNCIONANDO - CP305")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=HYPERLINK("https://www.leilaoonline.com.br/lote/detalhe/133138", "017")</f>
      </c>
      <c r="B24" s="4" t="s">
        <f>=HYPERLINK("https://www.leilaoonline.com.br/lote/detalhe/133138", "CAMINHÃO FORD/F350 TR TROPICAMPO; 2015/2016; BRANCA; DIESEL - FUNCIONANDO - CP306")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=HYPERLINK("https://www.leilaoonline.com.br/lote/detalhe/132007", "020")</f>
      </c>
      <c r="B25" s="4" t="s">
        <f>=HYPERLINK("https://www.leilaoonline.com.br/lote/detalhe/132007", "veja o vídeo!! ESCAVADEIRA HIDRÁULICA BANTAN C166; ANO 78 -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=HYPERLINK("https://www.leilaoonline.com.br/lote/detalhe/132011", "021")</f>
      </c>
      <c r="B26" s="4" t="s">
        <f>=HYPERLINK("https://www.leilaoonline.com.br/lote/detalhe/132011", "veja o vídeo!! PÁ CARREGADEIRA MICHIGAN 75 III; ANO 1980")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=HYPERLINK("https://www.leilaoonline.com.br/lote/detalhe/132020", "022")</f>
      </c>
      <c r="B27" s="4" t="s">
        <f>=HYPERLINK("https://www.leilaoonline.com.br/lote/detalhe/132020", "RETROESCAVADEIRA CASE 580 E; ANO 71")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=HYPERLINK("https://www.leilaoonline.com.br/lote/detalhe/132012", "023")</f>
      </c>
      <c r="B28" s="4" t="s">
        <f>=HYPERLINK("https://www.leilaoonline.com.br/lote/detalhe/132012", "BOB CAT CLARCK")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=HYPERLINK("https://www.leilaoonline.com.br/lote/detalhe/132010", "026")</f>
      </c>
      <c r="B29" s="4" t="s">
        <f>=HYPERLINK("https://www.leilaoonline.com.br/lote/detalhe/132010", "veja o vídeo!! TRATOR AGRALE 4100; ANO 74; COM ROCADEIRA LAVRALE")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=HYPERLINK("https://www.leilaoonline.com.br/lote/detalhe/132656", "027")</f>
      </c>
      <c r="B30" s="4" t="s">
        <f>=HYPERLINK("https://www.leilaoonline.com.br/lote/detalhe/132656", "TRATOR VALMET 65 ID; ANO 74/75 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=HYPERLINK("https://www.leilaoonline.com.br/lote/detalhe/132657", "028")</f>
      </c>
      <c r="B31" s="4" t="s">
        <f>=HYPERLINK("https://www.leilaoonline.com.br/lote/detalhe/132657", "veja o vídeo!! TRATOR MASSEY FERGUSON 65 X; ANO 71; CANELA REDONDA; 3 MARCHAS")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=HYPERLINK("https://www.leilaoonline.com.br/lote/detalhe/132021", "029")</f>
      </c>
      <c r="B32" s="4" t="s">
        <f>=HYPERLINK("https://www.leilaoonline.com.br/lote/detalhe/132021", "TRATOR VALMET 80; ANO 1970; MOTOR MWM; 4 CILINDROS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=HYPERLINK("https://www.leilaoonline.com.br/lote/detalhe/132351", "030")</f>
      </c>
      <c r="B33" s="4" t="s">
        <f>=HYPERLINK("https://www.leilaoonline.com.br/lote/detalhe/132351", "veja o vídeo!! TRATOR VALTRA BF 75; ANO 2004; 4X4 CAFEEIRO; COM REDUTOR E COMANDO HIDRÁULICO")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=HYPERLINK("https://www.leilaoonline.com.br/lote/detalhe/132019", "031")</f>
      </c>
      <c r="B34" s="4" t="s">
        <f>=HYPERLINK("https://www.leilaoonline.com.br/lote/detalhe/132019",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=HYPERLINK("https://www.leilaoonline.com.br/lote/detalhe/132014", "032")</f>
      </c>
      <c r="B35" s="4" t="s">
        <f>=HYPERLINK("https://www.leilaoonline.com.br/lote/detalhe/132014", "TRATOR VALMET 62 ID.; CAFEEIRO; ANO 76")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=HYPERLINK("https://www.leilaoonline.com.br/lote/detalhe/132015", "033")</f>
      </c>
      <c r="B36" s="4" t="s">
        <f>=HYPERLINK("https://www.leilaoonline.com.br/lote/detalhe/132015", "veja o vídeo!! TRATOR FENDT FARMER; ANO 1962; COR VERDE; DIESEL; MOTOR MWM 6113/57B")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4.001,00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=HYPERLINK("https://www.leilaoonline.com.br/lote/detalhe/132017", "034")</f>
      </c>
      <c r="B37" s="4" t="s">
        <f>=HYPERLINK("https://www.leilaoonline.com.br/lote/detalhe/132017",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=HYPERLINK("https://www.leilaoonline.com.br/lote/detalhe/132750", "035")</f>
      </c>
      <c r="B38" s="4" t="s">
        <f>=HYPERLINK("https://www.leilaoonline.com.br/lote/detalhe/132750", "TRATOR MASSEY FERGUSON 55X; EMBREAGEM DUPLA; 4 MARCHAS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=HYPERLINK("https://www.leilaoonline.com.br/lote/detalhe/132016", "036")</f>
      </c>
      <c r="B39" s="4" t="s">
        <f>=HYPERLINK("https://www.leilaoonline.com.br/lote/detalhe/132016", "TRATOR FORD 8 BR; SEM ANO DE IDENTIFICAÇÃO OU PLAQUETA")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=HYPERLINK("https://www.leilaoonline.com.br/lote/detalhe/132022", "056")</f>
      </c>
      <c r="B40" s="4" t="s">
        <f>=HYPERLINK("https://www.leilaoonline.com.br/lote/detalhe/132022", "CARROCERIA 6.5M X 2.45M")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=HYPERLINK("https://www.leilaoonline.com.br/lote/detalhe/132018", "057")</f>
      </c>
      <c r="B41" s="4" t="s">
        <f>=HYPERLINK("https://www.leilaoonline.com.br/lote/detalhe/132018", "BAÚ REFRIGERADO; 8M DE COMPRIMENTO; COM GANCHEIRAS PARA FRIGORÍFICO; COM MANGUEIRAS E COMPRESSOR COM SUPORTE PARA MOTOR MERCEDES")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6.250,00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=HYPERLINK("https://www.leilaoonline.com.br/lote/detalhe/132026", "058")</f>
      </c>
      <c r="B42" s="4" t="s">
        <f>=HYPERLINK("https://www.leilaoonline.com.br/lote/detalhe/132026", "BAÚ ALUMÍNIO; 7,50 X 2,60; LARGURA 2,50 ALTURA")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=HYPERLINK("https://www.leilaoonline.com.br/lote/detalhe/132655", "059")</f>
      </c>
      <c r="B43" s="4" t="s">
        <f>=HYPERLINK("https://www.leilaoonline.com.br/lote/detalhe/132655", "BATEDEIRA DE FEIJÃO MIAC - FUNCIONANDO")</f>
      </c>
      <c r="C43" s="4" t="inlineStr">
        <is>
          <t>Vendido</t>
        </is>
      </c>
      <c r="D43" s="4" t="inlineStr">
        <is>
          <t>25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=HYPERLINK("https://www.leilaoonline.com.br/lote/detalhe/132028", "061")</f>
      </c>
      <c r="B44" s="4" t="s">
        <f>=HYPERLINK("https://www.leilaoonline.com.br/lote/detalhe/132028", "CARRETA 4 RODAS")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=HYPERLINK("https://www.leilaoonline.com.br/lote/detalhe/132027", "062")</f>
      </c>
      <c r="B45" s="4" t="s">
        <f>=HYPERLINK("https://www.leilaoonline.com.br/lote/detalhe/132027", "CARRETA PARA TRANSPORTE DE PESSOAS")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=HYPERLINK("https://www.leilaoonline.com.br/lote/detalhe/132029", "063")</f>
      </c>
      <c r="B46" s="4" t="s">
        <f>=HYPERLINK("https://www.leilaoonline.com.br/lote/detalhe/132029", "CARRETA/TANQUE DE ÁGUA")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=HYPERLINK("https://www.leilaoonline.com.br/lote/detalhe/132030", "064")</f>
      </c>
      <c r="B47" s="4" t="s">
        <f>=HYPERLINK("https://www.leilaoonline.com.br/lote/detalhe/132030", "CARRETA 2 RODAS PARA TRATOR")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=HYPERLINK("https://www.leilaoonline.com.br/lote/detalhe/132025", "065")</f>
      </c>
      <c r="B48" s="4" t="s">
        <f>=HYPERLINK("https://www.leilaoonline.com.br/lote/detalhe/132025", "TRANSBORDO DE CANA PARA 8 TONELADAS; MARCA ENGEAGRO")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=HYPERLINK("https://www.leilaoonline.com.br/lote/detalhe/132024", "066")</f>
      </c>
      <c r="B49" s="4" t="s">
        <f>=HYPERLINK("https://www.leilaoonline.com.br/lote/detalhe/132024", "TRANSBORDO DE CANA PARA 8 TONELADAS; MARCA ENGEAGRO")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=HYPERLINK("https://www.leilaoonline.com.br/lote/detalhe/132099", "068")</f>
      </c>
      <c r="B50" s="4" t="s">
        <f>=HYPERLINK("https://www.leilaoonline.com.br/lote/detalhe/132099", "TANQUE PULVERIZADOR JOHN BEAN; CAPACIDADE 2000L; C/ TANQUE DE FIBRA E PLATAFORMA TRASEIRA")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=HYPERLINK("https://www.leilaoonline.com.br/lote/detalhe/132100", "069")</f>
      </c>
      <c r="B51" s="4" t="s">
        <f>=HYPERLINK("https://www.leilaoonline.com.br/lote/detalhe/132100", "TANQUE PULVERIZADOR COM PLATAFORMA TRASEIRA EQUIPADO C/ BOMBA 6000L; TANQUE DE FIBRA MARCA ROLANZIR")</f>
      </c>
      <c r="C51" s="4" t="inlineStr">
        <is>
          <t>Vendido</t>
        </is>
      </c>
      <c r="D51" s="4" t="inlineStr">
        <is>
          <t>27</t>
        </is>
      </c>
      <c r="E51" s="5" t="inlineStr">
        <is>
          <t>4.900,00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=HYPERLINK("https://www.leilaoonline.com.br/lote/detalhe/132031", "070")</f>
      </c>
      <c r="B52" s="4" t="s">
        <f>=HYPERLINK("https://www.leilaoonline.com.br/lote/detalhe/132031", "PLANTADEIRA 2 LINHAS")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=HYPERLINK("https://www.leilaoonline.com.br/lote/detalhe/132034", "071")</f>
      </c>
      <c r="B53" s="4" t="s">
        <f>=HYPERLINK("https://www.leilaoonline.com.br/lote/detalhe/132034", "CONJUNTO DE HIDRÁULICO PARA TRATOR MASSEY FERGUSON 275 (IMPLEMENTO INCOMPLETO)")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=HYPERLINK("https://www.leilaoonline.com.br/lote/detalhe/132032", "072")</f>
      </c>
      <c r="B54" s="4" t="s">
        <f>=HYPERLINK("https://www.leilaoonline.com.br/lote/detalhe/132032", "GRADE NIVELADORA 44 DISCOS; MANCAL A ÓLEO; MARCA PICCIN")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=HYPERLINK("https://www.leilaoonline.com.br/lote/detalhe/132035", "073")</f>
      </c>
      <c r="B55" s="4" t="s">
        <f>=HYPERLINK("https://www.leilaoonline.com.br/lote/detalhe/132035", "ELEVADOR PARA CARRETA BIM DE 4 X 0.6 METROS")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=HYPERLINK("https://www.leilaoonline.com.br/lote/detalhe/132033", "074")</f>
      </c>
      <c r="B56" s="4" t="s">
        <f>=HYPERLINK("https://www.leilaoonline.com.br/lote/detalhe/132033", "GRADE ARADORA; 14 DISCOS")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=HYPERLINK("https://www.leilaoonline.com.br/lote/detalhe/132101", "075")</f>
      </c>
      <c r="B57" s="4" t="s">
        <f>=HYPERLINK("https://www.leilaoonline.com.br/lote/detalhe/132101", "3 TRITURADORES; 1 PICADEIRA NOGUEIRA MODELO 6200 + BENEFICIADOR DE ARROZ COM MOTOR ELÉTRICO MARCA NOGUEIRA")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=HYPERLINK("https://www.leilaoonline.com.br/lote/detalhe/132040", "076")</f>
      </c>
      <c r="B58" s="4" t="s">
        <f>=HYPERLINK("https://www.leilaoonline.com.br/lote/detalhe/132040", "PICADEIRA DE CANA; COM ESTEIRA")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=HYPERLINK("https://www.leilaoonline.com.br/lote/detalhe/132049", "077")</f>
      </c>
      <c r="B59" s="4" t="s">
        <f>=HYPERLINK("https://www.leilaoonline.com.br/lote/detalhe/132049", "CALCAREADEIRA DE 2 RODAS")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=HYPERLINK("https://www.leilaoonline.com.br/lote/detalhe/132036", "078")</f>
      </c>
      <c r="B60" s="4" t="s">
        <f>=HYPERLINK("https://www.leilaoonline.com.br/lote/detalhe/132036", "MOTOR DE IRRIGAÇÃO; MWM 229; TURBINADO; COM BOMBA KSB 100/3; BLOCO 225; MONTADO COM KITS 229")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=HYPERLINK("https://www.leilaoonline.com.br/lote/detalhe/132038", "079")</f>
      </c>
      <c r="B61" s="4" t="s">
        <f>=HYPERLINK("https://www.leilaoonline.com.br/lote/detalhe/132038", "veja o vídeo!! GERADOR COMPAC 1200-B À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=HYPERLINK("https://www.leilaoonline.com.br/lote/detalhe/132039", "080")</f>
      </c>
      <c r="B62" s="4" t="s">
        <f>=HYPERLINK("https://www.leilaoonline.com.br/lote/detalhe/132039", "veja o vídeo!! GERADOR PRAMAC S 5000 À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=HYPERLINK("https://www.leilaoonline.com.br/lote/detalhe/132037", "081")</f>
      </c>
      <c r="B63" s="4" t="s">
        <f>=HYPERLINK("https://www.leilaoonline.com.br/lote/detalhe/132037", "PLAINA LIMADORA")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=HYPERLINK("https://www.leilaoonline.com.br/lote/detalhe/132041", "082")</f>
      </c>
      <c r="B64" s="4" t="s">
        <f>=HYPERLINK("https://www.leilaoonline.com.br/lote/detalhe/132041", "GAIOLA BOIADEIRA; PARA F1000")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=HYPERLINK("https://www.leilaoonline.com.br/lote/detalhe/132102", "083")</f>
      </c>
      <c r="B65" s="4" t="s">
        <f>=HYPERLINK("https://www.leilaoonline.com.br/lote/detalhe/132102", "PLANTADEIRA DE PLANTIO DIRETO MARCA SLC 4; LINHAS MODELO 708 + CAIXA DE COMPONENTES")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=HYPERLINK("https://www.leilaoonline.com.br/lote/detalhe/132103", "084")</f>
      </c>
      <c r="B66" s="4" t="s">
        <f>=HYPERLINK("https://www.leilaoonline.com.br/lote/detalhe/132103", "TANQUE PULVERIZADOR 2000L EQUIPADO COM BOMBA; MARCA HORIZON; TANQUE DE POLIETILENO")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=HYPERLINK("https://www.leilaoonline.com.br/lote/detalhe/132043", "085")</f>
      </c>
      <c r="B67" s="4" t="s">
        <f>=HYPERLINK("https://www.leilaoonline.com.br/lote/detalhe/132043", "FURADEIRA DE BANCADA")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2.950,00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=HYPERLINK("https://www.leilaoonline.com.br/lote/detalhe/132104", "086")</f>
      </c>
      <c r="B68" s="4" t="s">
        <f>=HYPERLINK("https://www.leilaoonline.com.br/lote/detalhe/132104", "GRADE NIVELADORA ARTICULADA DE 28 DISCOS DE 16''; MARCA PICCIN")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=HYPERLINK("https://www.leilaoonline.com.br/lote/detalhe/132047", "087")</f>
      </c>
      <c r="B69" s="4" t="s">
        <f>=HYPERLINK("https://www.leilaoonline.com.br/lote/detalhe/132047", "CABINE COM BANCOS (CAMINHÃO VOLKS 12 140)")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=HYPERLINK("https://www.leilaoonline.com.br/lote/detalhe/132042", "088")</f>
      </c>
      <c r="B70" s="4" t="s">
        <f>=HYPERLINK("https://www.leilaoonline.com.br/lote/detalhe/132042", "LOTE COM 17 UNIDADES DE FERRAMENTAS; MARCA BELZER (NOVAS)")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=HYPERLINK("https://www.leilaoonline.com.br/lote/detalhe/132048", "089")</f>
      </c>
      <c r="B71" s="4" t="s">
        <f>=HYPERLINK("https://www.leilaoonline.com.br/lote/detalhe/132048", "BROCA PARA CONCRETO; BOSCH SPEED X; SDS MAX; MEDIDAS 35X800X920MM (NOVA)")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=HYPERLINK("https://www.leilaoonline.com.br/lote/detalhe/132044", "090")</f>
      </c>
      <c r="B72" s="4" t="s">
        <f>=HYPERLINK("https://www.leilaoonline.com.br/lote/detalhe/132044", "JETBOOD 5 LUGARES, ANO 2013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28.500,00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=HYPERLINK("https://www.leilaoonline.com.br/lote/detalhe/132045", "091")</f>
      </c>
      <c r="B73" s="4" t="s">
        <f>=HYPERLINK("https://www.leilaoonline.com.br/lote/detalhe/132045", "SERRA DE FITA VERTICAL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=HYPERLINK("https://www.leilaoonline.com.br/lote/detalhe/132050", "093")</f>
      </c>
      <c r="B74" s="4" t="s">
        <f>=HYPERLINK("https://www.leilaoonline.com.br/lote/detalhe/132050", "BRITADOR DE MANDÍBULA 50/30")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=HYPERLINK("https://www.leilaoonline.com.br/lote/detalhe/132105", "094")</f>
      </c>
      <c r="B75" s="4" t="s">
        <f>=HYPERLINK("https://www.leilaoonline.com.br/lote/detalhe/132105", "SULCADOR ADUBADOR; MARCA ROSSETI; C/ 2 ADUBADEIRAS E 2 SULCADORES PARA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=HYPERLINK("https://www.leilaoonline.com.br/lote/detalhe/132106", "095")</f>
      </c>
      <c r="B76" s="4" t="s">
        <f>=HYPERLINK("https://www.leilaoonline.com.br/lote/detalhe/132106", "APLICADOR DE ADUBO E CALCÁRIO DE 4 LINHAS; MARCA KAMAQ + PULVERIZADOR 400L; MARCA CIMABER; EQUIPADO COM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=HYPERLINK("https://www.leilaoonline.com.br/lote/detalhe/132107", "096")</f>
      </c>
      <c r="B77" s="4" t="s">
        <f>=HYPERLINK("https://www.leilaoonline.com.br/lote/detalhe/132107", "ADUBADEIRA CALCAREADEIRA; MARCA VICON; MODELO DS1350; DISTRIBUIÇÃO DISCO DUPLO P/ REFORMA")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=HYPERLINK("https://www.leilaoonline.com.br/lote/detalhe/132108", "097")</f>
      </c>
      <c r="B78" s="4" t="s">
        <f>=HYPERLINK("https://www.leilaoonline.com.br/lote/detalhe/132108", "CABINE MARCA DMB + CABKIT MARCA MATÃO")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=HYPERLINK("https://www.leilaoonline.com.br/lote/detalhe/132109", "098")</f>
      </c>
      <c r="B79" s="4" t="s">
        <f>=HYPERLINK("https://www.leilaoonline.com.br/lote/detalhe/132109", "9 PLANTADEIRAS MANUAIS + PULVERIZADOR HATSUTA 400L SEM BOMBA + TANQUE PULVERIZADOR CITROMAQ COM BOMBA DE 4000L SEM RODA")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=HYPERLINK("https://www.leilaoonline.com.br/lote/detalhe/132110", "099")</f>
      </c>
      <c r="B80" s="4" t="s">
        <f>=HYPERLINK("https://www.leilaoonline.com.br/lote/detalhe/132110", "3 CHASSIS DE CARRETA COM RODA SENDO 1 DELES COM TORRE")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=HYPERLINK("https://www.leilaoonline.com.br/lote/detalhe/132376", "100")</f>
      </c>
      <c r="B81" s="4" t="s">
        <f>=HYPERLINK("https://www.leilaoonline.com.br/lote/detalhe/132376", "GRADE ARADORA 16 DISCOS")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=HYPERLINK("https://www.leilaoonline.com.br/lote/detalhe/132377", "101")</f>
      </c>
      <c r="B82" s="4" t="s">
        <f>=HYPERLINK("https://www.leilaoonline.com.br/lote/detalhe/132377", "SUBSOLADOR 9 HASTES DE CONTROLE REMOTO")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13.500,00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=HYPERLINK("https://www.leilaoonline.com.br/lote/detalhe/132378", "102")</f>
      </c>
      <c r="B83" s="4" t="s">
        <f>=HYPERLINK("https://www.leilaoonline.com.br/lote/detalhe/132378", "4 PNEUS (MEDIDA 600-65-28)")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=HYPERLINK("https://www.leilaoonline.com.br/lote/detalhe/132379", "103")</f>
      </c>
      <c r="B84" s="4" t="s">
        <f>=HYPERLINK("https://www.leilaoonline.com.br/lote/detalhe/132379", "2 PNEUS (MEDIDA 24-5-32)")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=HYPERLINK("https://www.leilaoonline.com.br/lote/detalhe/132052", "107")</f>
      </c>
      <c r="B85" s="4" t="s">
        <f>=HYPERLINK("https://www.leilaoonline.com.br/lote/detalhe/132052", "CONCHA DE HIDRAULICO PARA TRATOR")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=HYPERLINK("https://www.leilaoonline.com.br/lote/detalhe/132053", "111")</f>
      </c>
      <c r="B86" s="4" t="s">
        <f>=HYPERLINK("https://www.leilaoonline.com.br/lote/detalhe/132053", "CONTAINER MARÍTIMO DE 6 METROS")</f>
      </c>
      <c r="C86" s="4" t="inlineStr">
        <is>
          <t>Não vendido</t>
        </is>
      </c>
      <c r="D86" s="4" t="inlineStr">
        <is>
          <t>33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=HYPERLINK("https://www.leilaoonline.com.br/lote/detalhe/132054", "112")</f>
      </c>
      <c r="B87" s="4" t="s">
        <f>=HYPERLINK("https://www.leilaoonline.com.br/lote/detalhe/132054", "VASSOURA MECÂNICA PARA TRATOR DE 2,3 METROS")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=HYPERLINK("https://www.leilaoonline.com.br/lote/detalhe/132055", "113")</f>
      </c>
      <c r="B88" s="4" t="s">
        <f>=HYPERLINK("https://www.leilaoonline.com.br/lote/detalhe/132055", "ROLO COMPACTADOR DUPLO DE ARRASTO; PÉ DE CARNEIRO")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=HYPERLINK("https://www.leilaoonline.com.br/lote/detalhe/132056", "117")</f>
      </c>
      <c r="B89" s="4" t="s">
        <f>=HYPERLINK("https://www.leilaoonline.com.br/lote/detalhe/132056", "ROÇADEIRA KAMAQ DE 3.1 METROS; TRANSMISSÃO DE CARDAN")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=HYPERLINK("https://www.leilaoonline.com.br/lote/detalhe/132057", "118")</f>
      </c>
      <c r="B90" s="4" t="s">
        <f>=HYPERLINK("https://www.leilaoonline.com.br/lote/detalhe/132057",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=HYPERLINK("https://www.leilaoonline.com.br/lote/detalhe/132058", "120")</f>
      </c>
      <c r="B91" s="4" t="s">
        <f>=HYPERLINK("https://www.leilaoonline.com.br/lote/detalhe/132058",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=HYPERLINK("https://www.leilaoonline.com.br/lote/detalhe/132059", "121")</f>
      </c>
      <c r="B92" s="4" t="s">
        <f>=HYPERLINK("https://www.leilaoonline.com.br/lote/detalhe/132059",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=HYPERLINK("https://www.leilaoonline.com.br/lote/detalhe/132060", "1057")</f>
      </c>
      <c r="B93" s="4" t="s">
        <f>=HYPERLINK("https://www.leilaoonline.com.br/lote/detalhe/132060",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2026-04-30T20:02:53.00Z</dcterms:created>
  <dc:creator>Tellks Tecnologia</dc:creator>
  <cp:revision>0</cp:revision>
</cp:coreProperties>
</file>