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Implementos Agrícolas • Tratores • Reboques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=HYPERLINK("https://www.leilaoonline.com.br/lote/detalhe/148943", "001")</f>
      </c>
      <c r="B11" s="4" t="s">
        <f>=HYPERLINK("https://www.leilaoonline.com.br/lote/detalhe/148943", "CAMINHÃO M.BENZ/AXOR 2644S6X4; 2017/2018; BRANCA; DIESEL - APROX. 148 MIL KM")</f>
      </c>
      <c r="C11" s="4" t="inlineStr">
        <is>
          <t>Não vendido</t>
        </is>
      </c>
      <c r="D11" s="4" t="inlineStr">
        <is>
          <t>94</t>
        </is>
      </c>
      <c r="E11" s="5" t="inlineStr">
        <is>
          <t>221.500,00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=HYPERLINK("https://www.leilaoonline.com.br/lote/detalhe/148936", "002")</f>
      </c>
      <c r="B12" s="4" t="s">
        <f>=HYPERLINK("https://www.leilaoonline.com.br/lote/detalhe/148936", "CAMINHÃO M. BENZ/1111; 1968/1968; AZUL; DIESEL; TURBINADO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=HYPERLINK("https://www.leilaoonline.com.br/lote/detalhe/148937", "003")</f>
      </c>
      <c r="B13" s="4" t="s">
        <f>=HYPERLINK("https://www.leilaoonline.com.br/lote/detalhe/148937", "CAMINHÃO FORD/CARGO 712; 2009/2009; PRATA; DIESEL; PLATAFORMA GUINCHO - FUNCIONANDO")</f>
      </c>
      <c r="C13" s="4" t="inlineStr">
        <is>
          <t>Não vendido</t>
        </is>
      </c>
      <c r="D13" s="4" t="inlineStr">
        <is>
          <t>102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=HYPERLINK("https://www.leilaoonline.com.br/lote/detalhe/148938", "004")</f>
      </c>
      <c r="B14" s="4" t="s">
        <f>=HYPERLINK("https://www.leilaoonline.com.br/lote/detalhe/148938", "CAMINHÃO M. BENZ/L 608 D; 1976/1976; VERMELHA;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=HYPERLINK("https://www.leilaoonline.com.br/lote/detalhe/148945", "005")</f>
      </c>
      <c r="B15" s="4" t="s">
        <f>=HYPERLINK("https://www.leilaoonline.com.br/lote/detalhe/148945",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=HYPERLINK("https://www.leilaoonline.com.br/lote/detalhe/148940", "006")</f>
      </c>
      <c r="B16" s="4" t="s">
        <f>=HYPERLINK("https://www.leilaoonline.com.br/lote/detalhe/148940", "CAMINHÃO M. BENZ/L 1113; 1980/1980; VERMELHA; DIESEL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=HYPERLINK("https://www.leilaoonline.com.br/lote/detalhe/148944", "007")</f>
      </c>
      <c r="B17" s="4" t="s">
        <f>=HYPERLINK("https://www.leilaoonline.com.br/lote/detalhe/148944", "CAMINHÃO M. BENZ/L 1516; 1981/1983; VERMELHA; DIESEL; TURBINAS HIDRÁULICAS")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=HYPERLINK("https://www.leilaoonline.com.br/lote/detalhe/148935", "008")</f>
      </c>
      <c r="B18" s="4" t="s">
        <f>=HYPERLINK("https://www.leilaoonline.com.br/lote/detalhe/148935",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=HYPERLINK("https://www.leilaoonline.com.br/lote/detalhe/148947", "009")</f>
      </c>
      <c r="B19" s="4" t="s">
        <f>=HYPERLINK("https://www.leilaoonline.com.br/lote/detalhe/148947", "CAMINHÃO M.BENZ/L 1313; TRUCK; 1971/1971; AMARELA;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=HYPERLINK("https://www.leilaoonline.com.br/lote/detalhe/148949", "011")</f>
      </c>
      <c r="B20" s="4" t="s">
        <f>=HYPERLINK("https://www.leilaoonline.com.br/lote/detalhe/148949", "I/TOYOTA HILUX CD4X2 SRV; 2006/2007; PRETA; DIESEL - FUNCIONANDO")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=HYPERLINK("https://www.leilaoonline.com.br/lote/detalhe/148942", "012")</f>
      </c>
      <c r="B21" s="4" t="s">
        <f>=HYPERLINK("https://www.leilaoonline.com.br/lote/detalhe/148942", "CAMIONETA GM/CHEVROLET D10; 1984/1984;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=HYPERLINK("https://www.leilaoonline.com.br/lote/detalhe/149094", "013")</f>
      </c>
      <c r="B22" s="4" t="s">
        <f>=HYPERLINK("https://www.leilaoonline.com.br/lote/detalhe/149094", "VW/GOL 1.0 GIV; 2011/2012;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=HYPERLINK("https://www.leilaoonline.com.br/lote/detalhe/149096", "014")</f>
      </c>
      <c r="B23" s="4" t="s">
        <f>=HYPERLINK("https://www.leilaoonline.com.br/lote/detalhe/149096", "I/TOYOTA HILUX 4CDK SR; 2001/2002; VERDE; DIESEL")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=HYPERLINK("https://www.leilaoonline.com.br/lote/detalhe/149095", "015")</f>
      </c>
      <c r="B24" s="4" t="s">
        <f>=HYPERLINK("https://www.leilaoonline.com.br/lote/detalhe/149095", "veja o vídeo!! GM/S10 2.2 D; 2000/2000; BRANCA;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=HYPERLINK("https://www.leilaoonline.com.br/lote/detalhe/149097", "016")</f>
      </c>
      <c r="B25" s="4" t="s">
        <f>=HYPERLINK("https://www.leilaoonline.com.br/lote/detalhe/149097", "FIAT/STRADA TREK CE FLEX; 2005/2006; PRETA; ALCO./GASOL.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=HYPERLINK("https://www.leilaoonline.com.br/lote/detalhe/149098", "017")</f>
      </c>
      <c r="B26" s="4" t="s">
        <f>=HYPERLINK("https://www.leilaoonline.com.br/lote/detalhe/149098",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=HYPERLINK("https://www.leilaoonline.com.br/lote/detalhe/149099", "018")</f>
      </c>
      <c r="B27" s="4" t="s">
        <f>=HYPERLINK("https://www.leilaoonline.com.br/lote/detalhe/149099", "CAMINHONETE IMP/FORD F1000 4.9I SCS; 1995/1995; BRANCA; DIESEL; MOTOR DIESEL MWM; CABINE ESTENDIDA")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=HYPERLINK("https://www.leilaoonline.com.br/lote/detalhe/149100", "019")</f>
      </c>
      <c r="B28" s="4" t="s">
        <f>=HYPERLINK("https://www.leilaoonline.com.br/lote/detalhe/149100", "CAMIONETA FORD/SR DESERTER; 1993/1993; BRANCA; DIESEL; TURBINADA; HIDRÁULICA (DESLIGA NA CHAVE)")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=HYPERLINK("https://www.leilaoonline.com.br/lote/detalhe/149101", "020")</f>
      </c>
      <c r="B29" s="4" t="s">
        <f>=HYPERLINK("https://www.leilaoonline.com.br/lote/detalhe/149101", "CAMINHONETE I/FORD RANGER XLT 13P; 2005/2005; PRATA;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=HYPERLINK("https://www.leilaoonline.com.br/lote/detalhe/149102", "021")</f>
      </c>
      <c r="B30" s="4" t="s">
        <f>=HYPERLINK("https://www.leilaoonline.com.br/lote/detalhe/149102", "SUZUKI GSXR1000; 2009/2009; BRANCA; GASOLINA - FUNCIONANDO - APROX. 32.000KM")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=HYPERLINK("https://www.leilaoonline.com.br/lote/detalhe/149103", "022")</f>
      </c>
      <c r="B31" s="4" t="s">
        <f>=HYPERLINK("https://www.leilaoonline.com.br/lote/detalhe/149103", "I/HONDA CBR 600RR; 2010/2011; CINZA; GASOLINA - FUNCIONANDO - APROX. 56.000KM - IPVA 2022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=HYPERLINK("https://www.leilaoonline.com.br/lote/detalhe/150475", "023")</f>
      </c>
      <c r="B32" s="4" t="s">
        <f>=HYPERLINK("https://www.leilaoonline.com.br/lote/detalhe/150475", "CAMINHONETE FORD/F100; 1973/1973; AZUL; DIESEL; MOTOR MERCEDES 608 -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=HYPERLINK("https://www.leilaoonline.com.br/lote/detalhe/150507", "024")</f>
      </c>
      <c r="B33" s="4" t="s">
        <f>=HYPERLINK("https://www.leilaoonline.com.br/lote/detalhe/150507", "VW/SAVEIRO CS TL MB; 2014/2015; BRANCA; ALCO./GASOL. - FUNCIONANDO - IPVA 2022 OK")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=HYPERLINK("https://www.leilaoonline.com.br/lote/detalhe/148948", "030")</f>
      </c>
      <c r="B34" s="4" t="s">
        <f>=HYPERLINK("https://www.leilaoonline.com.br/lote/detalhe/148948", "BRITADOR CONICO")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=HYPERLINK("https://www.leilaoonline.com.br/lote/detalhe/148941", "031")</f>
      </c>
      <c r="B35" s="4" t="s">
        <f>=HYPERLINK("https://www.leilaoonline.com.br/lote/detalhe/148941", "MUNK DE 3 LANÇAS HIDRÁULICAS E 2 MANUAIS")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48.000,00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=HYPERLINK("https://www.leilaoonline.com.br/lote/detalhe/148946", "032")</f>
      </c>
      <c r="B36" s="4" t="s">
        <f>=HYPERLINK("https://www.leilaoonline.com.br/lote/detalhe/148946", "BRITAGEM MÓVEL; PENEIRA ALIMENTADOR; BRITADOR 60/40 SOBRE RODAS")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=HYPERLINK("https://www.leilaoonline.com.br/lote/detalhe/148953", "033")</f>
      </c>
      <c r="B37" s="4" t="s">
        <f>=HYPERLINK("https://www.leilaoonline.com.br/lote/detalhe/148953", "BRITADOR 62/40 FAÇO")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=HYPERLINK("https://www.leilaoonline.com.br/lote/detalhe/148956", "034")</f>
      </c>
      <c r="B38" s="4" t="s">
        <f>=HYPERLINK("https://www.leilaoonline.com.br/lote/detalhe/148956", "REBOQUE/TRES SRTA 2; 1999/2000; BRANCA - (SERÁ VENDIDA SOMENTE A PRANCHA - CAVALO NÃO FAZ PARTE DO LOTE)")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38.500,00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=HYPERLINK("https://www.leilaoonline.com.br/lote/detalhe/148959", "035")</f>
      </c>
      <c r="B39" s="4" t="s">
        <f>=HYPERLINK("https://www.leilaoonline.com.br/lote/detalhe/148959", "PLANTADEIRA DE CANA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=HYPERLINK("https://www.leilaoonline.com.br/lote/detalhe/148958", "036")</f>
      </c>
      <c r="B40" s="4" t="s">
        <f>=HYPERLINK("https://www.leilaoonline.com.br/lote/detalhe/148958", "TRATOR ALICHARME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=HYPERLINK("https://www.leilaoonline.com.br/lote/detalhe/148967", "037")</f>
      </c>
      <c r="B41" s="4" t="s">
        <f>=HYPERLINK("https://www.leilaoonline.com.br/lote/detalhe/148967", "PLANTA DE BRITAGEM")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=HYPERLINK("https://www.leilaoonline.com.br/lote/detalhe/148970", "038")</f>
      </c>
      <c r="B42" s="4" t="s">
        <f>=HYPERLINK("https://www.leilaoonline.com.br/lote/detalhe/148970", "veja o vídeo!! 50 TONELADAS DE TUBOS DE 8.10.12.14 POLEGADAS; COMPRIMENTO DE 8 M E 12 M - Lance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=HYPERLINK("https://www.leilaoonline.com.br/lote/detalhe/148969", "039")</f>
      </c>
      <c r="B43" s="4" t="s">
        <f>=HYPERLINK("https://www.leilaoonline.com.br/lote/detalhe/148969", "REB/KRONE; 1994/1994; BRANCA; CAÇAMBA 3 EIXOS")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=HYPERLINK("https://www.leilaoonline.com.br/lote/detalhe/148973", "040")</f>
      </c>
      <c r="B44" s="4" t="s">
        <f>=HYPERLINK("https://www.leilaoonline.com.br/lote/detalhe/148973", "REB/FNV FRUEHAUF; 1974/1974; PRETA; PARA 30 MIL LITROS; TODA EM AÇO INÓX; PESO DO TANQUE 11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=HYPERLINK("https://www.leilaoonline.com.br/lote/detalhe/148974", "041")</f>
      </c>
      <c r="B45" s="4" t="s">
        <f>=HYPERLINK("https://www.leilaoonline.com.br/lote/detalhe/148974", "LOTE DE SUCATA DE CAMPANA; 25.000KG")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=HYPERLINK("https://www.leilaoonline.com.br/lote/detalhe/148972", "042")</f>
      </c>
      <c r="B46" s="4" t="s">
        <f>=HYPERLINK("https://www.leilaoonline.com.br/lote/detalhe/148972", "GERADOR 350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=HYPERLINK("https://www.leilaoonline.com.br/lote/detalhe/148971", "043")</f>
      </c>
      <c r="B47" s="4" t="s">
        <f>=HYPERLINK("https://www.leilaoonline.com.br/lote/detalhe/148971", "GERADOR DE ENERGIA 210KVA; MOTOR CUMIS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=HYPERLINK("https://www.leilaoonline.com.br/lote/detalhe/148968", "044")</f>
      </c>
      <c r="B48" s="4" t="s">
        <f>=HYPERLINK("https://www.leilaoonline.com.br/lote/detalhe/148968", "PARAFUSOS DIVERSOS; PORCA VÁRIAS MEDIDAS (NAS ESPECIFICAÇÕES)")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=HYPERLINK("https://www.leilaoonline.com.br/lote/detalhe/148990", "045")</f>
      </c>
      <c r="B49" s="4" t="s">
        <f>=HYPERLINK("https://www.leilaoonline.com.br/lote/detalhe/148990", "LOTE DE MANGUEIRAS HIDRÁULICAS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=HYPERLINK("https://www.leilaoonline.com.br/lote/detalhe/150523", "047")</f>
      </c>
      <c r="B50" s="4" t="s">
        <f>=HYPERLINK("https://www.leilaoonline.com.br/lote/detalhe/150523", "USINA DE ASFALTO PENEIRA REDUTOR MISTURADOR")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=HYPERLINK("https://www.leilaoonline.com.br/lote/detalhe/148963", "050")</f>
      </c>
      <c r="B51" s="4" t="s">
        <f>=HYPERLINK("https://www.leilaoonline.com.br/lote/detalhe/148963", "veja o vídeo!! BOBCAT; MOTOR AGRALE 2CC; ANO INDEFINIDO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=HYPERLINK("https://www.leilaoonline.com.br/lote/detalhe/148961", "052")</f>
      </c>
      <c r="B52" s="4" t="s">
        <f>=HYPERLINK("https://www.leilaoonline.com.br/lote/detalhe/148961", "veja o vídeo!! PÁ CARREGADEIRA  FIATALLIS 134 BR; ANO INDEFINIDO; MOTOR MERCEDES; FREIO À AR; COM GARFO DE PALET E CONCHA")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=HYPERLINK("https://www.leilaoonline.com.br/lote/detalhe/148954", "053")</f>
      </c>
      <c r="B53" s="4" t="s">
        <f>=HYPERLINK("https://www.leilaoonline.com.br/lote/detalhe/148954", "veja o vídeo!! PÁ CARREGADEIRA; CATERPILLAR 930; ANO 1985; FREIO A DISCO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=HYPERLINK("https://www.leilaoonline.com.br/lote/detalhe/150172", "054")</f>
      </c>
      <c r="B54" s="4" t="s">
        <f>=HYPERLINK("https://www.leilaoonline.com.br/lote/detalhe/150172", "PÁ CARREGADEIRA CASE; ANO 1974 - FUNCIONANDO")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=HYPERLINK("https://www.leilaoonline.com.br/lote/detalhe/150476", "059")</f>
      </c>
      <c r="B55" s="4" t="s">
        <f>=HYPERLINK("https://www.leilaoonline.com.br/lote/detalhe/150476", "VALMET 85ID; C/ CARREGADEIRA DE LENHA; C/ GARRA GIRATÓRIA; C/ DIREÇÃO HIDRÁULICA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=HYPERLINK("https://www.leilaoonline.com.br/lote/detalhe/148960", "060")</f>
      </c>
      <c r="B56" s="4" t="s">
        <f>=HYPERLINK("https://www.leilaoonline.com.br/lote/detalhe/148960", "veja o vídeo!! TRATOR VALTRA A 850; ANO 2018; COM 4.200HS; CABINADO")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=HYPERLINK("https://www.leilaoonline.com.br/lote/detalhe/148950", "061")</f>
      </c>
      <c r="B57" s="4" t="s">
        <f>=HYPERLINK("https://www.leilaoonline.com.br/lote/detalhe/148950", "TRATOR VALMET 65 ID; ANO 74/75 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=HYPERLINK("https://www.leilaoonline.com.br/lote/detalhe/148951", "062")</f>
      </c>
      <c r="B58" s="4" t="s">
        <f>=HYPERLINK("https://www.leilaoonline.com.br/lote/detalhe/148951", "veja o vídeo!! TRATOR MASSEY FERGUSON 65 X; ANO 71; CANELA REDONDA; 3 MARCHAS")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=HYPERLINK("https://www.leilaoonline.com.br/lote/detalhe/148952", "063")</f>
      </c>
      <c r="B59" s="4" t="s">
        <f>=HYPERLINK("https://www.leilaoonline.com.br/lote/detalhe/148952", "TRATOR MASSEY FERGUSON MOD. 35; ANO INDEFINIDO; DIESEL; 4 MARCHAS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=HYPERLINK("https://www.leilaoonline.com.br/lote/detalhe/148955", "064")</f>
      </c>
      <c r="B60" s="4" t="s">
        <f>=HYPERLINK("https://www.leilaoonline.com.br/lote/detalhe/148955", "TRATOR VALMET 85 ID.; ANO 78")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=HYPERLINK("https://www.leilaoonline.com.br/lote/detalhe/148957", "065")</f>
      </c>
      <c r="B61" s="4" t="s">
        <f>=HYPERLINK("https://www.leilaoonline.com.br/lote/detalhe/148957", "veja o vídeo!! TRATOR VALTRA BF 75; ANO 2006; 4X2 - FUNCIONANDO")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31.000,00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=HYPERLINK("https://www.leilaoonline.com.br/lote/detalhe/148964", "066")</f>
      </c>
      <c r="B62" s="4" t="s">
        <f>=HYPERLINK("https://www.leilaoonline.com.br/lote/detalhe/148964", "TRATOR MASSEY FERGUSON 55X; EMBREAGEM DUPLA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=HYPERLINK("https://www.leilaoonline.com.br/lote/detalhe/148975", "067")</f>
      </c>
      <c r="B63" s="4" t="s">
        <f>=HYPERLINK("https://www.leilaoonline.com.br/lote/detalhe/148975", "TRATOR CBT 2080; ANO 82; MOTOR MERCEDES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=HYPERLINK("https://www.leilaoonline.com.br/lote/detalhe/148965", "068")</f>
      </c>
      <c r="B64" s="4" t="s">
        <f>=HYPERLINK("https://www.leilaoonline.com.br/lote/detalhe/148965", "TRATOR MASSEY FERGUSON 65X; ANO 1970 - FUNCIONANDO")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=HYPERLINK("https://www.leilaoonline.com.br/lote/detalhe/150215", "069")</f>
      </c>
      <c r="B65" s="4" t="s">
        <f>=HYPERLINK("https://www.leilaoonline.com.br/lote/detalhe/150215", "TRATOR TOUR C 325; MOTOR MWM; 3 CILINDROS; ANO INDEFINIDO")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=HYPERLINK("https://www.leilaoonline.com.br/lote/detalhe/148976", "070")</f>
      </c>
      <c r="B66" s="4" t="s">
        <f>=HYPERLINK("https://www.leilaoonline.com.br/lote/detalhe/148976", "TRATOR MASSEY FERGUSON 65X; ANO 73; CANELA QUADRADA; 3 MARCHAS - FUNCIONANDO")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=HYPERLINK("https://www.leilaoonline.com.br/lote/detalhe/148978", "100")</f>
      </c>
      <c r="B67" s="4" t="s">
        <f>=HYPERLINK("https://www.leilaoonline.com.br/lote/detalhe/148978", "150 UNIDADES DE TUBOS DE 7 POLEGADAS; ENGATE RÁPIDO; AÇO ZINCADO")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=HYPERLINK("https://www.leilaoonline.com.br/lote/detalhe/148980", "101")</f>
      </c>
      <c r="B68" s="4" t="s">
        <f>=HYPERLINK("https://www.leilaoonline.com.br/lote/detalhe/148980", "CARRETA PARA TRATOR")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=HYPERLINK("https://www.leilaoonline.com.br/lote/detalhe/148979", "102")</f>
      </c>
      <c r="B69" s="4" t="s">
        <f>=HYPERLINK("https://www.leilaoonline.com.br/lote/detalhe/148979", "CARROÇA COM FREIO E ARREIO")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=HYPERLINK("https://www.leilaoonline.com.br/lote/detalhe/148983", "103")</f>
      </c>
      <c r="B70" s="4" t="s">
        <f>=HYPERLINK("https://www.leilaoonline.com.br/lote/detalhe/148983", "SAIDER (MEDIDAS: 6,60M DE COMPRIMENTO, 2,60 DE LARGURA; 2,90 DE ALTURA); ASSOALHO CHAPA DE FERRO")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=HYPERLINK("https://www.leilaoonline.com.br/lote/detalhe/148981", "104")</f>
      </c>
      <c r="B71" s="4" t="s">
        <f>=HYPERLINK("https://www.leilaoonline.com.br/lote/detalhe/148981", "BAÚ REFRIGERADO; 8M DE COMPRIMENTO; COM GANCHEIRAS PARA FRIGORÍFICO; COM MANGUEIRAS E COMPRESSOR COM SUPORTE PARA MOTOR MERCEDES")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=HYPERLINK("https://www.leilaoonline.com.br/lote/detalhe/148984", "105")</f>
      </c>
      <c r="B72" s="4" t="s">
        <f>=HYPERLINK("https://www.leilaoonline.com.br/lote/detalhe/148984", "BÁU ANTONINI (PARA CAMINHÃO VOLKSWAGEN)")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=HYPERLINK("https://www.leilaoonline.com.br/lote/detalhe/148982", "106")</f>
      </c>
      <c r="B73" s="4" t="s">
        <f>=HYPERLINK("https://www.leilaoonline.com.br/lote/detalhe/148982", "CARROCERIA DE MADEIRA")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=HYPERLINK("https://www.leilaoonline.com.br/lote/detalhe/148987", "107")</f>
      </c>
      <c r="B74" s="4" t="s">
        <f>=HYPERLINK("https://www.leilaoonline.com.br/lote/detalhe/148987", "CARRETA 2 RODAS")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=HYPERLINK("https://www.leilaoonline.com.br/lote/detalhe/148988", "108")</f>
      </c>
      <c r="B75" s="4" t="s">
        <f>=HYPERLINK("https://www.leilaoonline.com.br/lote/detalhe/148988", "CARRETA PARA PLANTIO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=HYPERLINK("https://www.leilaoonline.com.br/lote/detalhe/148985", "109")</f>
      </c>
      <c r="B76" s="4" t="s">
        <f>=HYPERLINK("https://www.leilaoonline.com.br/lote/detalhe/148985", "CARRETA PARA TRANSPORTE DE PESSOAS")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950,00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=HYPERLINK("https://www.leilaoonline.com.br/lote/detalhe/148989", "110")</f>
      </c>
      <c r="B77" s="4" t="s">
        <f>=HYPERLINK("https://www.leilaoonline.com.br/lote/detalhe/148989", "GAIOLA PARA F4000")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=HYPERLINK("https://www.leilaoonline.com.br/lote/detalhe/148977", "111")</f>
      </c>
      <c r="B78" s="4" t="s">
        <f>=HYPERLINK("https://www.leilaoonline.com.br/lote/detalhe/148977", "SAIDER MARCA FACHINI 7000X2; 4X2; 80 ASSOALHO CHAPEADO")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=HYPERLINK("https://www.leilaoonline.com.br/lote/detalhe/150508", "112")</f>
      </c>
      <c r="B79" s="4" t="s">
        <f>=HYPERLINK("https://www.leilaoonline.com.br/lote/detalhe/150508", "veja o vídeo!! VAGÃO JUMIL JM10.000")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=HYPERLINK("https://www.leilaoonline.com.br/lote/detalhe/148991", "150")</f>
      </c>
      <c r="B80" s="4" t="s">
        <f>=HYPERLINK("https://www.leilaoonline.com.br/lote/detalhe/148991", "2 CHEGADEIRA DE TERRA")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=HYPERLINK("https://www.leilaoonline.com.br/lote/detalhe/148992", "152")</f>
      </c>
      <c r="B81" s="4" t="s">
        <f>=HYPERLINK("https://www.leilaoonline.com.br/lote/detalhe/148992", "veja o vídeo!! IMPLEMENTO CATA CAPIM; MARCA SILTOMAC")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=HYPERLINK("https://www.leilaoonline.com.br/lote/detalhe/148996", "153")</f>
      </c>
      <c r="B82" s="4" t="s">
        <f>=HYPERLINK("https://www.leilaoonline.com.br/lote/detalhe/148996", "ROÇADEIRA KAMAK; 2.6M DE COMPRIMENTO")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6.750,00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=HYPERLINK("https://www.leilaoonline.com.br/lote/detalhe/148993", "154")</f>
      </c>
      <c r="B83" s="4" t="s">
        <f>=HYPERLINK("https://www.leilaoonline.com.br/lote/detalhe/148993", "TANQUE PULVERIZADOR JOHN BEAN; CAPACIDADE 2000L; C/ TANQUE DE FIBRA E PLATAFORMA TRASEIRA")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=HYPERLINK("https://www.leilaoonline.com.br/lote/detalhe/148995", "155")</f>
      </c>
      <c r="B84" s="4" t="s">
        <f>=HYPERLINK("https://www.leilaoonline.com.br/lote/detalhe/148995", "ARADO SANTA IZABEL; COM REVERSÍVEL; 3 BACIAS")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=HYPERLINK("https://www.leilaoonline.com.br/lote/detalhe/148997", "156")</f>
      </c>
      <c r="B85" s="4" t="s">
        <f>=HYPERLINK("https://www.leilaoonline.com.br/lote/detalhe/148997", "PLAINA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=HYPERLINK("https://www.leilaoonline.com.br/lote/detalhe/148994", "157")</f>
      </c>
      <c r="B86" s="4" t="s">
        <f>=HYPERLINK("https://www.leilaoonline.com.br/lote/detalhe/148994", "ADUBADEIRA TATU; 4 LINHAS")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=HYPERLINK("https://www.leilaoonline.com.br/lote/detalhe/149000", "158")</f>
      </c>
      <c r="B87" s="4" t="s">
        <f>=HYPERLINK("https://www.leilaoonline.com.br/lote/detalhe/149000", "ROÇADEIRA")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=HYPERLINK("https://www.leilaoonline.com.br/lote/detalhe/148998", "159")</f>
      </c>
      <c r="B88" s="4" t="s">
        <f>=HYPERLINK("https://www.leilaoonline.com.br/lote/detalhe/148998", "ELEVADOR PARA CARRETA BIM DE 4 X 0.6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=HYPERLINK("https://www.leilaoonline.com.br/lote/detalhe/148999", "160")</f>
      </c>
      <c r="B89" s="4" t="s">
        <f>=HYPERLINK("https://www.leilaoonline.com.br/lote/detalhe/148999", "FORRAGEIRA JUMIL")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=HYPERLINK("https://www.leilaoonline.com.br/lote/detalhe/149001", "161")</f>
      </c>
      <c r="B90" s="4" t="s">
        <f>=HYPERLINK("https://www.leilaoonline.com.br/lote/detalhe/149001", "3 TRITURADORES; 1 PICADEIRA NOGUEIRA MODELO 6200 + BENEFICIADOR DE ARROZ COM MOTOR ELÉTRICO MARCA NOGUEIRA")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=HYPERLINK("https://www.leilaoonline.com.br/lote/detalhe/149002", "162")</f>
      </c>
      <c r="B91" s="4" t="s">
        <f>=HYPERLINK("https://www.leilaoonline.com.br/lote/detalhe/149002", "PICADEIRA DE CANA; COM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=HYPERLINK("https://www.leilaoonline.com.br/lote/detalhe/149003", "163")</f>
      </c>
      <c r="B92" s="4" t="s">
        <f>=HYPERLINK("https://www.leilaoonline.com.br/lote/detalhe/149003", "CALCAREADEIRA DE 2 RODAS")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=HYPERLINK("https://www.leilaoonline.com.br/lote/detalhe/149004", "164")</f>
      </c>
      <c r="B93" s="4" t="s">
        <f>=HYPERLINK("https://www.leilaoonline.com.br/lote/detalhe/149004", "ADUBADEIRA CALCAREADEIRA VICON")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=HYPERLINK("https://www.leilaoonline.com.br/lote/detalhe/149005", "165")</f>
      </c>
      <c r="B94" s="4" t="s">
        <f>=HYPERLINK("https://www.leilaoonline.com.br/lote/detalhe/149005", "ROÇADEIRA DE ARRASTO AVARÉ")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4.150,00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=HYPERLINK("https://www.leilaoonline.com.br/lote/detalhe/149006", "166")</f>
      </c>
      <c r="B95" s="4" t="s">
        <f>=HYPERLINK("https://www.leilaoonline.com.br/lote/detalhe/149006", "ENSILADEIRA MENTA; ANO 2013 - FUNCIONANDO")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=HYPERLINK("https://www.leilaoonline.com.br/lote/detalhe/149007", "167")</f>
      </c>
      <c r="B96" s="4" t="s">
        <f>=HYPERLINK("https://www.leilaoonline.com.br/lote/detalhe/149007", "PLAINA LIMADORA")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=HYPERLINK("https://www.leilaoonline.com.br/lote/detalhe/149008", "168")</f>
      </c>
      <c r="B97" s="4" t="s">
        <f>=HYPERLINK("https://www.leilaoonline.com.br/lote/detalhe/149008", "GAIOLA BOIADEIRA; PARA F1000")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=HYPERLINK("https://www.leilaoonline.com.br/lote/detalhe/149009", "169")</f>
      </c>
      <c r="B98" s="4" t="s">
        <f>=HYPERLINK("https://www.leilaoonline.com.br/lote/detalhe/149009", "PLANTADEIRA DE PLANTIO DIRETO MARCA SLC 4; LINHAS MODELO 708 + CAIXA DE COMPONENTES")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=HYPERLINK("https://www.leilaoonline.com.br/lote/detalhe/149013", "170")</f>
      </c>
      <c r="B99" s="4" t="s">
        <f>=HYPERLINK("https://www.leilaoonline.com.br/lote/detalhe/149013", "GUINCHO PARA TRATOR")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=HYPERLINK("https://www.leilaoonline.com.br/lote/detalhe/149010", "171")</f>
      </c>
      <c r="B100" s="4" t="s">
        <f>=HYPERLINK("https://www.leilaoonline.com.br/lote/detalhe/149010", "FURADEIRA DE BANCADA")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=HYPERLINK("https://www.leilaoonline.com.br/lote/detalhe/149011", "172")</f>
      </c>
      <c r="B101" s="4" t="s">
        <f>=HYPERLINK("https://www.leilaoonline.com.br/lote/detalhe/149011", "GRADE NIVELADORA ARTICULADA DE 28 DISCOS DE 16''; MARCA PICCIN")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=HYPERLINK("https://www.leilaoonline.com.br/lote/detalhe/149012", "173")</f>
      </c>
      <c r="B102" s="4" t="s">
        <f>=HYPERLINK("https://www.leilaoonline.com.br/lote/detalhe/149012", "LOTE COM 17 UNIDADES DE FERRAMENTAS; MARCA BELZER (NOVAS)")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=HYPERLINK("https://www.leilaoonline.com.br/lote/detalhe/149016", "174")</f>
      </c>
      <c r="B103" s="4" t="s">
        <f>=HYPERLINK("https://www.leilaoonline.com.br/lote/detalhe/149016", "BROCA PARA CONCRETO; BOSCH SPEED X; SDS MAX; MEDIDAS 35X800X920MM (NOVA)")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=HYPERLINK("https://www.leilaoonline.com.br/lote/detalhe/149014", "175")</f>
      </c>
      <c r="B104" s="4" t="s">
        <f>=HYPERLINK("https://www.leilaoonline.com.br/lote/detalhe/149014", "veja o vídeo!! JETBOOD 5 LUGARES, ANO 2013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16.000,00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=HYPERLINK("https://www.leilaoonline.com.br/lote/detalhe/149015", "176")</f>
      </c>
      <c r="B105" s="4" t="s">
        <f>=HYPERLINK("https://www.leilaoonline.com.br/lote/detalhe/149015", "SERRA DE FITA VERTICAL INDUSTRIAL")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=HYPERLINK("https://www.leilaoonline.com.br/lote/detalhe/149020", "177")</f>
      </c>
      <c r="B106" s="4" t="s">
        <f>=HYPERLINK("https://www.leilaoonline.com.br/lote/detalhe/149020", "FORRAGEIRA NOGUEIRA")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=HYPERLINK("https://www.leilaoonline.com.br/lote/detalhe/149017", "178")</f>
      </c>
      <c r="B107" s="4" t="s">
        <f>=HYPERLINK("https://www.leilaoonline.com.br/lote/detalhe/149017", "BRITADOR DE MANDÍBULA 50/30")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=HYPERLINK("https://www.leilaoonline.com.br/lote/detalhe/149018", "179")</f>
      </c>
      <c r="B108" s="4" t="s">
        <f>=HYPERLINK("https://www.leilaoonline.com.br/lote/detalhe/149018", "SULCADOR ADUBADOR; MARCA ROSSETI; C/ 2 ADUBADEIRAS E 2 SULCADORES PARA CANA")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=HYPERLINK("https://www.leilaoonline.com.br/lote/detalhe/149019", "180")</f>
      </c>
      <c r="B109" s="4" t="s">
        <f>=HYPERLINK("https://www.leilaoonline.com.br/lote/detalhe/149019", "APLICADOR DE ADUBO E CALCÁRIO DE 4 LINHAS; MARCA KAMAQ + PULVERIZADOR 400L; MARCA CIMABER; EQUIPADO COM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=HYPERLINK("https://www.leilaoonline.com.br/lote/detalhe/149021", "181")</f>
      </c>
      <c r="B110" s="4" t="s">
        <f>=HYPERLINK("https://www.leilaoonline.com.br/lote/detalhe/149021", "ADUBADEIRA CALCAREADEIRA; MARCA VICON; MODELO DS1350; DISTRIBUIÇÃO DISCO DUPLO P/ REFORMA")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=HYPERLINK("https://www.leilaoonline.com.br/lote/detalhe/149022", "182")</f>
      </c>
      <c r="B111" s="4" t="s">
        <f>=HYPERLINK("https://www.leilaoonline.com.br/lote/detalhe/149022", "CABINE MARCA DMB + CABKIT MARCA MATÃO")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=HYPERLINK("https://www.leilaoonline.com.br/lote/detalhe/149034", "183")</f>
      </c>
      <c r="B112" s="4" t="s">
        <f>=HYPERLINK("https://www.leilaoonline.com.br/lote/detalhe/149034", "ROÇADEIRA BALDAN 1,20M; GIRO LIVRE")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4.300,00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=HYPERLINK("https://www.leilaoonline.com.br/lote/detalhe/149023", "184")</f>
      </c>
      <c r="B113" s="4" t="s">
        <f>=HYPERLINK("https://www.leilaoonline.com.br/lote/detalhe/149023", "3 CHASSIS DE CARRETA COM RODA SENDO 1 DELES COM TORRE")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=HYPERLINK("https://www.leilaoonline.com.br/lote/detalhe/149025", "185")</f>
      </c>
      <c r="B114" s="4" t="s">
        <f>=HYPERLINK("https://www.leilaoonline.com.br/lote/detalhe/149025", "CATA CAPIM")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=HYPERLINK("https://www.leilaoonline.com.br/lote/detalhe/149024", "186")</f>
      </c>
      <c r="B115" s="4" t="s">
        <f>=HYPERLINK("https://www.leilaoonline.com.br/lote/detalhe/149024", "SUBSOLADOR 9 HASTES DE CONTROLE REMOTO")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=HYPERLINK("https://www.leilaoonline.com.br/lote/detalhe/149026", "187")</f>
      </c>
      <c r="B116" s="4" t="s">
        <f>=HYPERLINK("https://www.leilaoonline.com.br/lote/detalhe/149026", "4 PNEUS (MEDIDA 600-65-28)")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=HYPERLINK("https://www.leilaoonline.com.br/lote/detalhe/149030", "188")</f>
      </c>
      <c r="B117" s="4" t="s">
        <f>=HYPERLINK("https://www.leilaoonline.com.br/lote/detalhe/149030", "SUBSOLADOR KAMAK; 3 HASTES")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=HYPERLINK("https://www.leilaoonline.com.br/lote/detalhe/149027", "189")</f>
      </c>
      <c r="B118" s="4" t="s">
        <f>=HYPERLINK("https://www.leilaoonline.com.br/lote/detalhe/149027", "7 UNIDADES DE PNEUS 215-17.5")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=HYPERLINK("https://www.leilaoonline.com.br/lote/detalhe/149031", "190")</f>
      </c>
      <c r="B119" s="4" t="s">
        <f>=HYPERLINK("https://www.leilaoonline.com.br/lote/detalhe/149031", "CONCHA DE HIDRAULICO PARA TRATOR")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=HYPERLINK("https://www.leilaoonline.com.br/lote/detalhe/149032", "191")</f>
      </c>
      <c r="B120" s="4" t="s">
        <f>=HYPERLINK("https://www.leilaoonline.com.br/lote/detalhe/149032", "GAIOLA BOIADEIRA (DE MERCEDES BENZ 608)")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=HYPERLINK("https://www.leilaoonline.com.br/lote/detalhe/149028", "192")</f>
      </c>
      <c r="B121" s="4" t="s">
        <f>=HYPERLINK("https://www.leilaoonline.com.br/lote/detalhe/149028", "11 UNIDADES DE CAIXA DE MARCHA; DIVERSAS; LINHA LEVE")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=HYPERLINK("https://www.leilaoonline.com.br/lote/detalhe/149029", "193")</f>
      </c>
      <c r="B122" s="4" t="s">
        <f>=HYPERLINK("https://www.leilaoonline.com.br/lote/detalhe/149029", "41 UNIDADES DE TANQUE DE COMBUSTIVEL; DIVERSOS; LINHA LEVE")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=HYPERLINK("https://www.leilaoonline.com.br/lote/detalhe/149033", "194")</f>
      </c>
      <c r="B123" s="4" t="s">
        <f>=HYPERLINK("https://www.leilaoonline.com.br/lote/detalhe/149033", "BOMBA THEBE MODELO TMDL 27/3")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=HYPERLINK("https://www.leilaoonline.com.br/lote/detalhe/149035", "195")</f>
      </c>
      <c r="B124" s="4" t="s">
        <f>=HYPERLINK("https://www.leilaoonline.com.br/lote/detalhe/149035", "CONTAINER MARÍTIMO DE 6 METROS")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=HYPERLINK("https://www.leilaoonline.com.br/lote/detalhe/149039", "196")</f>
      </c>
      <c r="B125" s="4" t="s">
        <f>=HYPERLINK("https://www.leilaoonline.com.br/lote/detalhe/149039", "BOMBA IMBIL 100/500/2")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=HYPERLINK("https://www.leilaoonline.com.br/lote/detalhe/149040", "197")</f>
      </c>
      <c r="B126" s="4" t="s">
        <f>=HYPERLINK("https://www.leilaoonline.com.br/lote/detalhe/149040", "BOMBA TRATOR LANFRED 700/3")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=HYPERLINK("https://www.leilaoonline.com.br/lote/detalhe/149041", "198")</f>
      </c>
      <c r="B127" s="4" t="s">
        <f>=HYPERLINK("https://www.leilaoonline.com.br/lote/detalhe/149041", "BAÚ; ANO 2010 (MEDIDAS: LARGURA 2,60M; ALTURA 2,30M; COMPRIMENTO 8,50M)")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=HYPERLINK("https://www.leilaoonline.com.br/lote/detalhe/149042", "199")</f>
      </c>
      <c r="B128" s="4" t="s">
        <f>=HYPERLINK("https://www.leilaoonline.com.br/lote/detalhe/149042", "PLAINA AGRÍCOLA")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=HYPERLINK("https://www.leilaoonline.com.br/lote/detalhe/149043", "200")</f>
      </c>
      <c r="B129" s="4" t="s">
        <f>=HYPERLINK("https://www.leilaoonline.com.br/lote/detalhe/149043", "CABINE DE CAMINHONETE MB 180; ANO 1995")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=HYPERLINK("https://www.leilaoonline.com.br/lote/detalhe/149036", "201")</f>
      </c>
      <c r="B130" s="4" t="s">
        <f>=HYPERLINK("https://www.leilaoonline.com.br/lote/detalhe/149036", "CONCHA PARA CARREGADEIRA; DE 1.8 METROS DE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=HYPERLINK("https://www.leilaoonline.com.br/lote/detalhe/150323", "202")</f>
      </c>
      <c r="B131" s="4" t="s">
        <f>=HYPERLINK("https://www.leilaoonline.com.br/lote/detalhe/150323", "LOTE COM 2 IMPLEMENTOS")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2.050,00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=HYPERLINK("https://www.leilaoonline.com.br/lote/detalhe/150321", "203")</f>
      </c>
      <c r="B132" s="4" t="s">
        <f>=HYPERLINK("https://www.leilaoonline.com.br/lote/detalhe/150321", "LOTE COM 2 CULTIVADORES")</f>
      </c>
      <c r="C132" s="4" t="inlineStr">
        <is>
          <t>Vendido</t>
        </is>
      </c>
      <c r="D132" s="4" t="inlineStr">
        <is>
          <t>29</t>
        </is>
      </c>
      <c r="E132" s="5" t="inlineStr">
        <is>
          <t>5.500,00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=HYPERLINK("https://www.leilaoonline.com.br/lote/detalhe/150322", "204")</f>
      </c>
      <c r="B133" s="4" t="s">
        <f>=HYPERLINK("https://www.leilaoonline.com.br/lote/detalhe/150322", "GRADE ARADORA 16X28X270")</f>
      </c>
      <c r="C133" s="4" t="inlineStr">
        <is>
          <t>Não vendido</t>
        </is>
      </c>
      <c r="D133" s="4" t="inlineStr">
        <is>
          <t>15</t>
        </is>
      </c>
      <c r="E133" s="5" t="inlineStr">
        <is>
          <t>18.000,00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=HYPERLINK("https://www.leilaoonline.com.br/lote/detalhe/149037", "300")</f>
      </c>
      <c r="B134" s="4" t="s">
        <f>=HYPERLINK("https://www.leilaoonline.com.br/lote/detalhe/149037",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=HYPERLINK("https://www.leilaoonline.com.br/lote/detalhe/149038", "301")</f>
      </c>
      <c r="B135" s="4" t="s">
        <f>=HYPERLINK("https://www.leilaoonline.com.br/lote/detalhe/149038", "AR CONDICIONADO DE JANELA 18.000 BTUS; MARCA SPRINGER; QUENTE E FRIO")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2026-06-19T13:29:19.00Z</dcterms:created>
  <dc:creator>Tellks Tecnologia</dc:creator>
  <cp:revision>0</cp:revision>
</cp:coreProperties>
</file>