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18 • S10 20 • Nissan Front. • Hilux • Strada W. • Montana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=HYPERLINK("https://www.leilaoonline.com.br/lote/detalhe/152515", "041")</f>
      </c>
      <c r="B11" s="4" t="s">
        <f>=HYPERLINK("https://www.leilaoonline.com.br/lote/detalhe/152515",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=HYPERLINK("https://www.leilaoonline.com.br/lote/detalhe/152504", "042")</f>
      </c>
      <c r="B12" s="4" t="s">
        <f>=HYPERLINK("https://www.leilaoonline.com.br/lote/detalhe/152504", "CAMINHÃO VW/15.180 CNM; 2010/2011; BRANCA; DIESEL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98.000,00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=HYPERLINK("https://www.leilaoonline.com.br/lote/detalhe/152219", "043")</f>
      </c>
      <c r="B13" s="4" t="s">
        <f>=HYPERLINK("https://www.leilaoonline.com.br/lote/detalhe/152219", "veja o vídeo!! I/CHEV TRACKER PREMIER; 2018/2018; BRANCA; ALCO./GASOL. - FUNCIONANDO - IPVA 2022 OK")</f>
      </c>
      <c r="C13" s="4" t="inlineStr">
        <is>
          <t>Vendido</t>
        </is>
      </c>
      <c r="D13" s="4" t="inlineStr">
        <is>
          <t>87</t>
        </is>
      </c>
      <c r="E13" s="5" t="inlineStr">
        <is>
          <t>56.000,00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=HYPERLINK("https://www.leilaoonline.com.br/lote/detalhe/152224", "044")</f>
      </c>
      <c r="B14" s="4" t="s">
        <f>=HYPERLINK("https://www.leilaoonline.com.br/lote/detalhe/152224",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=HYPERLINK("https://www.leilaoonline.com.br/lote/detalhe/152263", "045")</f>
      </c>
      <c r="B15" s="4" t="s">
        <f>=HYPERLINK("https://www.leilaoonline.com.br/lote/detalhe/152263", "veja o vídeo!! CHEV/ONIX PLUS 10TAT PR1; 2019/2020; VERMELHA; ALCO./GASOL. - FUNCIONANDO - IPVA 2022 OK - FIPE: 88.172,00")</f>
      </c>
      <c r="C15" s="4" t="inlineStr">
        <is>
          <t>Não vendido</t>
        </is>
      </c>
      <c r="D15" s="4" t="inlineStr">
        <is>
          <t>161</t>
        </is>
      </c>
      <c r="E15" s="5" t="inlineStr">
        <is>
          <t>56.750,00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=HYPERLINK("https://www.leilaoonline.com.br/lote/detalhe/152217", "046")</f>
      </c>
      <c r="B16" s="4" t="s">
        <f>=HYPERLINK("https://www.leilaoonline.com.br/lote/detalhe/152217", "veja o vídeo o vídeo!! CHEVROLET/S10 HC DD4A; 2020/2021; VERMELHA; DIESEL - FUNC. - FIPE R$ 258.970,00")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=HYPERLINK("https://www.leilaoonline.com.br/lote/detalhe/152255", "047")</f>
      </c>
      <c r="B17" s="4" t="s">
        <f>=HYPERLINK("https://www.leilaoonline.com.br/lote/detalhe/152255", "SUZUKI GSXR1000; 2009/2009; BRANCA; GASOLINA - FUNCIONANDO - APROX. 32.000KM")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=HYPERLINK("https://www.leilaoonline.com.br/lote/detalhe/152406", "048")</f>
      </c>
      <c r="B18" s="4" t="s">
        <f>=HYPERLINK("https://www.leilaoonline.com.br/lote/detalhe/152406", "veja o vídeo!! I/MMC OUTLANDER 2.2 D; 2016/2016; PRATA; DIESEL - FUNCIONANDO - R$ 148.466,00")</f>
      </c>
      <c r="C18" s="4" t="inlineStr">
        <is>
          <t>Vendido</t>
        </is>
      </c>
      <c r="D18" s="4" t="inlineStr">
        <is>
          <t>91</t>
        </is>
      </c>
      <c r="E18" s="5" t="inlineStr">
        <is>
          <t>100.500,00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=HYPERLINK("https://www.leilaoonline.com.br/lote/detalhe/152216", "049")</f>
      </c>
      <c r="B19" s="4" t="s">
        <f>=HYPERLINK("https://www.leilaoonline.com.br/lote/detalhe/152216", "TOYOTA/COROLLA XEI20FLEX; 2018//2019; PRETA; ALCO./GASOL. - FUNCIONANDO - IPVA 2022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56.500,00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=HYPERLINK("https://www.leilaoonline.com.br/lote/detalhe/152431", "050")</f>
      </c>
      <c r="B20" s="4" t="s">
        <f>=HYPERLINK("https://www.leilaoonline.com.br/lote/detalhe/152431", "veja o vídeo!! FIAT/STRADA FIRE FLEX; 2008/2008; PRATA; ALCO./GASOL. - FUNCIONANDO - IPVA 2022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=HYPERLINK("https://www.leilaoonline.com.br/lote/detalhe/152256", "051")</f>
      </c>
      <c r="B21" s="4" t="s">
        <f>=HYPERLINK("https://www.leilaoonline.com.br/lote/detalhe/152256", "I/HONDA CBR 600RR; 2010/2011; CINZA; GASOLINA - FUNCIONANDO - APROX. 56.000KM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=HYPERLINK("https://www.leilaoonline.com.br/lote/detalhe/152218", "052")</f>
      </c>
      <c r="B22" s="4" t="s">
        <f>=HYPERLINK("https://www.leilaoonline.com.br/lote/detalhe/152218", "veja o vídeo!! I/BMW X1 SDRIVE1.8I VL31; 2013/2014; BRANCA; GASOLINA - FUNCIONANDO - IPVA 2022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=HYPERLINK("https://www.leilaoonline.com.br/lote/detalhe/152262", "053")</f>
      </c>
      <c r="B23" s="4" t="s">
        <f>=HYPERLINK("https://www.leilaoonline.com.br/lote/detalhe/152262",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55.750,00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=HYPERLINK("https://www.leilaoonline.com.br/lote/detalhe/152249", "054")</f>
      </c>
      <c r="B24" s="4" t="s">
        <f>=HYPERLINK("https://www.leilaoonline.com.br/lote/detalhe/152249", "CHEVROLET/MONTANA LS; 2013/2014; PRATA; ALCO./GASOL. - FUNCIONANDO - IPVA 2022 OK")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28.250,00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=HYPERLINK("https://www.leilaoonline.com.br/lote/detalhe/152234", "055")</f>
      </c>
      <c r="B25" s="4" t="s">
        <f>=HYPERLINK("https://www.leilaoonline.com.br/lote/detalhe/152234", "veja o vídeo!! FORD/ECOSPORT XLT2.0FLEX; 2010/2011;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=HYPERLINK("https://www.leilaoonline.com.br/lote/detalhe/152223", "056")</f>
      </c>
      <c r="B26" s="4" t="s">
        <f>=HYPERLINK("https://www.leilaoonline.com.br/lote/detalhe/152223", "I/TOYOTA HILUX 4CDK SR; 2001/2002; VERDE; DIESEL")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=HYPERLINK("https://www.leilaoonline.com.br/lote/detalhe/152215", "057")</f>
      </c>
      <c r="B27" s="4" t="s">
        <f>=HYPERLINK("https://www.leilaoonline.com.br/lote/detalhe/152215", "veja o vídeo!! I/VW PASSAT 2.0T; 2013/2013; PRETA; GASOLINA - FUNCIONANDO - IPVA 2022 OK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28.000,00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=HYPERLINK("https://www.leilaoonline.com.br/lote/detalhe/152245", "058")</f>
      </c>
      <c r="B28" s="4" t="s">
        <f>=HYPERLINK("https://www.leilaoonline.com.br/lote/detalhe/152245", "FIAT/DUCATO MAXICARGO; 2014/2015; BRANCA;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=HYPERLINK("https://www.leilaoonline.com.br/lote/detalhe/152231", "059")</f>
      </c>
      <c r="B29" s="4" t="s">
        <f>=HYPERLINK("https://www.leilaoonline.com.br/lote/detalhe/152231", "veja o vídeo!! MMC/PAJERO HD; 2010/2011; BRANCA; DIESEL - FUNCIONANDO - IPVA 2022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=HYPERLINK("https://www.leilaoonline.com.br/lote/detalhe/152230", "060")</f>
      </c>
      <c r="B30" s="4" t="s">
        <f>=HYPERLINK("https://www.leilaoonline.com.br/lote/detalhe/152230",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34.750,00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=HYPERLINK("https://www.leilaoonline.com.br/lote/detalhe/152613", "061")</f>
      </c>
      <c r="B31" s="4" t="s">
        <f>=HYPERLINK("https://www.leilaoonline.com.br/lote/detalhe/152613", "veja o vídeo!! CAMINHONETE GM/SILVERADO 4.1; 1997/1998; BRANCA; GASOLINA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=HYPERLINK("https://www.leilaoonline.com.br/lote/detalhe/152235", "062")</f>
      </c>
      <c r="B32" s="4" t="s">
        <f>=HYPERLINK("https://www.leilaoonline.com.br/lote/detalhe/152235", "veja o vídeo!! I/AUDI A3 LM 122CV I; 2015/2016; BRANCA; GASOLINA - FUNCIONANDO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=HYPERLINK("https://www.leilaoonline.com.br/lote/detalhe/152225", "063")</f>
      </c>
      <c r="B33" s="4" t="s">
        <f>=HYPERLINK("https://www.leilaoonline.com.br/lote/detalhe/152225", "CAMINHONETE I/FORD RANGER XLT 13P; 2005/2005; PRATA;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=HYPERLINK("https://www.leilaoonline.com.br/lote/detalhe/152243", "064")</f>
      </c>
      <c r="B34" s="4" t="s">
        <f>=HYPERLINK("https://www.leilaoonline.com.br/lote/detalhe/152243", "HYUNDAY/HB20S 10M EVOLUT; 2020/2021; CINZA, ALCO./GASOL.")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=HYPERLINK("https://www.leilaoonline.com.br/lote/detalhe/152227", "065")</f>
      </c>
      <c r="B35" s="4" t="s">
        <f>=HYPERLINK("https://www.leilaoonline.com.br/lote/detalhe/152227", "veja o vídeo!! GM/S10 2.2 D; 2000/2000; BRANCA;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=HYPERLINK("https://www.leilaoonline.com.br/lote/detalhe/152221", "066")</f>
      </c>
      <c r="B36" s="4" t="s">
        <f>=HYPERLINK("https://www.leilaoonline.com.br/lote/detalhe/152221", "CAMINHÃO FORD/CARGO 712; 2009/2009; PRATA; DIESEL; PLATAFORMA GUINCHO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84.750,00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=HYPERLINK("https://www.leilaoonline.com.br/lote/detalhe/152228", "067")</f>
      </c>
      <c r="B37" s="4" t="s">
        <f>=HYPERLINK("https://www.leilaoonline.com.br/lote/detalhe/152228", "CAMINHÃO M.BENZ/1718; 2008/2009; BRANCA; DIESEL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79.000,00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=HYPERLINK("https://www.leilaoonline.com.br/lote/detalhe/152232", "068")</f>
      </c>
      <c r="B38" s="4" t="s">
        <f>=HYPERLINK("https://www.leilaoonline.com.br/lote/detalhe/152232", "VW/SAVEIRO 1.6; 2009/2010; BRANCA; ALCO./GASOL. - FUNCIONANDO - IPVA 2022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=HYPERLINK("https://www.leilaoonline.com.br/lote/detalhe/152457", "069")</f>
      </c>
      <c r="B39" s="4" t="s">
        <f>=HYPERLINK("https://www.leilaoonline.com.br/lote/detalhe/152457", "veja o vídeo!! GM/MONTANA; 2003/2004; VERMELHA; ALCO./GASOL. - FUNCIONANDO - IPVA 2022 OK")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=HYPERLINK("https://www.leilaoonline.com.br/lote/detalhe/152220", "070")</f>
      </c>
      <c r="B40" s="4" t="s">
        <f>=HYPERLINK("https://www.leilaoonline.com.br/lote/detalhe/152220", "CAMINHÃO M. BENZ/1111; 1968/1968; AZUL; DIESEL; TURBINADO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=HYPERLINK("https://www.leilaoonline.com.br/lote/detalhe/152229", "071")</f>
      </c>
      <c r="B41" s="4" t="s">
        <f>=HYPERLINK("https://www.leilaoonline.com.br/lote/detalhe/152229", "I/FORD FOCUS 2.0L HA; 2008/2009;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=HYPERLINK("https://www.leilaoonline.com.br/lote/detalhe/152250", "072")</f>
      </c>
      <c r="B42" s="4" t="s">
        <f>=HYPERLINK("https://www.leilaoonline.com.br/lote/detalhe/152250", "CAMINHÃO M.BENZ/L 1313; TRUCK; 1971/1971; AMARELA; DIESEL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=HYPERLINK("https://www.leilaoonline.com.br/lote/detalhe/152505", "073")</f>
      </c>
      <c r="B43" s="4" t="s">
        <f>=HYPERLINK("https://www.leilaoonline.com.br/lote/detalhe/152505", "veja o vídeo!! FORD/F11000; 1990/1990; AZUL; DIESEL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=HYPERLINK("https://www.leilaoonline.com.br/lote/detalhe/152241", "075")</f>
      </c>
      <c r="B44" s="4" t="s">
        <f>=HYPERLINK("https://www.leilaoonline.com.br/lote/detalhe/152241", "CAMINHÃO MERCEDES BENZ/L 2013; 1981/1981; AMARELA; DIESEL; TURBINADO; HIDRÁULICO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=HYPERLINK("https://www.leilaoonline.com.br/lote/detalhe/152233", "076")</f>
      </c>
      <c r="B45" s="4" t="s">
        <f>=HYPERLINK("https://www.leilaoonline.com.br/lote/detalhe/152233",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=HYPERLINK("https://www.leilaoonline.com.br/lote/detalhe/152238", "078")</f>
      </c>
      <c r="B46" s="4" t="s">
        <f>=HYPERLINK("https://www.leilaoonline.com.br/lote/detalhe/152238", "CAMINHÃO M. BENZ/L 1113; 1980/1980; VERMELHA;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=HYPERLINK("https://www.leilaoonline.com.br/lote/detalhe/152247", "079")</f>
      </c>
      <c r="B47" s="4" t="s">
        <f>=HYPERLINK("https://www.leilaoonline.com.br/lote/detalhe/152247", "veja o vídeo!! GM/S10 COLINA S; 2006/2006; PRETA; DIESEL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40.000,00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=HYPERLINK("https://www.leilaoonline.com.br/lote/detalhe/152236", "080")</f>
      </c>
      <c r="B48" s="4" t="s">
        <f>=HYPERLINK("https://www.leilaoonline.com.br/lote/detalhe/152236", "FIAT/PALIO WEEK TREKKING; 2010/2010; BRANCA; ALCO./GASOL. - FUNCIONANDO")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=HYPERLINK("https://www.leilaoonline.com.br/lote/detalhe/152240", "083")</f>
      </c>
      <c r="B49" s="4" t="s">
        <f>=HYPERLINK("https://www.leilaoonline.com.br/lote/detalhe/152240", "CAMINHÃO M. BENZ/L 1516; 1981/1983; VERMELHA; DIESEL; TURBINAS HIDRÁULICAS")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=HYPERLINK("https://www.leilaoonline.com.br/lote/detalhe/152246", "085")</f>
      </c>
      <c r="B50" s="4" t="s">
        <f>=HYPERLINK("https://www.leilaoonline.com.br/lote/detalhe/152246", "VW/UP MOVE MB TSI; 2015/2016; PRETO; ALCO./GASOL.- FUNCIONANDO - FROTA J64")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=HYPERLINK("https://www.leilaoonline.com.br/lote/detalhe/152237", "087")</f>
      </c>
      <c r="B51" s="4" t="s">
        <f>=HYPERLINK("https://www.leilaoonline.com.br/lote/detalhe/152237", "CAMINHÃO MERCEDES BENZ 1113; 1969/1969; VERDE; DIESEL")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=HYPERLINK("https://www.leilaoonline.com.br/lote/detalhe/152242", "090")</f>
      </c>
      <c r="B52" s="4" t="s">
        <f>=HYPERLINK("https://www.leilaoonline.com.br/lote/detalhe/152242",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=HYPERLINK("https://www.leilaoonline.com.br/lote/detalhe/152239", "097")</f>
      </c>
      <c r="B53" s="4" t="s">
        <f>=HYPERLINK("https://www.leilaoonline.com.br/lote/detalhe/152239", "CAMIONETA GM/CHEVROLET D10; 1984/1984; BRANCA;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=HYPERLINK("https://www.leilaoonline.com.br/lote/detalhe/152244", "098")</f>
      </c>
      <c r="B54" s="4" t="s">
        <f>=HYPERLINK("https://www.leilaoonline.com.br/lote/detalhe/152244", "CAMINHÃO FORD 11000; 1990/1990")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=HYPERLINK("https://www.leilaoonline.com.br/lote/detalhe/152251", "100")</f>
      </c>
      <c r="B55" s="4" t="s">
        <f>=HYPERLINK("https://www.leilaoonline.com.br/lote/detalhe/152251", "VW/GOL 1.0 GIV; 2011/2012; BRANCA;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=HYPERLINK("https://www.leilaoonline.com.br/lote/detalhe/152252", "102")</f>
      </c>
      <c r="B56" s="4" t="s">
        <f>=HYPERLINK("https://www.leilaoonline.com.br/lote/detalhe/152252", "FIAT/STRADA TREK CE FLEX; 2005/2006; PRETA;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=HYPERLINK("https://www.leilaoonline.com.br/lote/detalhe/152253", "107")</f>
      </c>
      <c r="B57" s="4" t="s">
        <f>=HYPERLINK("https://www.leilaoonline.com.br/lote/detalhe/152253", "CAMINHONETE IMP/FORD F1000 4.9I SCS; 1995/1995; BRANCA; DIESEL; MOTOR DIESEL MWM; CABINE ESTENDIDA")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=HYPERLINK("https://www.leilaoonline.com.br/lote/detalhe/152248", "108")</f>
      </c>
      <c r="B58" s="4" t="s">
        <f>=HYPERLINK("https://www.leilaoonline.com.br/lote/detalhe/152248",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=HYPERLINK("https://www.leilaoonline.com.br/lote/detalhe/152254", "111")</f>
      </c>
      <c r="B59" s="4" t="s">
        <f>=HYPERLINK("https://www.leilaoonline.com.br/lote/detalhe/152254", "CAMIONETA FORD/SR DESERTER; 1993/1993; BRANCA; DIESEL; TURBINADA; HIDRÁULICA (DESLIGA NA CHAVE)")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=HYPERLINK("https://www.leilaoonline.com.br/lote/detalhe/152257", "114")</f>
      </c>
      <c r="B60" s="4" t="s">
        <f>=HYPERLINK("https://www.leilaoonline.com.br/lote/detalhe/152257", "CAMINHONETE FORD/F100; 1973/1973; AZUL; DIESEL; MOTOR MERCEDES 608 -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10.500,00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2026-04-30T16:00:28.00Z</dcterms:created>
  <dc:creator>Tellks Tecnologia</dc:creator>
  <cp:revision>0</cp:revision>
</cp:coreProperties>
</file>