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21 • Jeep Compass • Audi A3 • Peugeot 208 • Kombi • Onix 22 • Ford Ka • Fox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=HYPERLINK("https://www.leilaoonline.com.br/lote/detalhe/166113", "030")</f>
      </c>
      <c r="B11" s="4" t="s">
        <f>=HYPERLINK("https://www.leilaoonline.com.br/lote/detalhe/166113", "VW/FOX 1.6 HIGHLINE GII; 2013/2014; BRANCA; ALCO./GASOL.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=HYPERLINK("https://www.leilaoonline.com.br/lote/detalhe/166988", "038")</f>
      </c>
      <c r="B12" s="4" t="s">
        <f>=HYPERLINK("https://www.leilaoonline.com.br/lote/detalhe/166988",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68.750,00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=HYPERLINK("https://www.leilaoonline.com.br/lote/detalhe/166985", "039")</f>
      </c>
      <c r="B13" s="4" t="s">
        <f>=HYPERLINK("https://www.leilaoonline.com.br/lote/detalhe/166985", "veja o vídeo!! CHEVROLET/ONIX 1.0MT LT; 2013/2013; BRANCA; ALCO./GASOL. - FUNCIONANDO")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=HYPERLINK("https://www.leilaoonline.com.br/lote/detalhe/166973", "040")</f>
      </c>
      <c r="B14" s="4" t="s">
        <f>=HYPERLINK("https://www.leilaoonline.com.br/lote/detalhe/166973", "veja o vídeo!! FIAT/FIORINO FLEX; 2012/2013; BRANCA; ALCO./GASOL.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=HYPERLINK("https://www.leilaoonline.com.br/lote/detalhe/166984", "041")</f>
      </c>
      <c r="B15" s="4" t="s">
        <f>=HYPERLINK("https://www.leilaoonline.com.br/lote/detalhe/166984", "veja o vídeo!! I/CHEVROLET AGILE LTZ; 2010/2011; PRATA; ALCO.GASOL. - FUNCIONANDO - IPVA 2023 OK - APROX. 72.000KM")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=HYPERLINK("https://www.leilaoonline.com.br/lote/detalhe/166969", "042")</f>
      </c>
      <c r="B16" s="4" t="s">
        <f>=HYPERLINK("https://www.leilaoonline.com.br/lote/detalhe/166969", "veja o vídeo!! HONDA/FIT EX CVT; 2014/2015; CINZA;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=HYPERLINK("https://www.leilaoonline.com.br/lote/detalhe/166828", "043")</f>
      </c>
      <c r="B17" s="4" t="s">
        <f>=HYPERLINK("https://www.leilaoonline.com.br/lote/detalhe/166828", "veja o vídeo!! FORD/ECOSPORT XLT2.0FLEX; 2009/2010; PRATA; ALCO./GASOL.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=HYPERLINK("https://www.leilaoonline.com.br/lote/detalhe/166808", "044")</f>
      </c>
      <c r="B18" s="4" t="s">
        <f>=HYPERLINK("https://www.leilaoonline.com.br/lote/detalhe/166808", "veja o vídeo!! VW/T CROSS HL TSI AE; 2021/2021; CINZA; ALCO./GASOL. - FUNCIONANDO - APROX. 16.700KM")</f>
      </c>
      <c r="C18" s="4" t="inlineStr">
        <is>
          <t>Não vendido</t>
        </is>
      </c>
      <c r="D18" s="4" t="inlineStr">
        <is>
          <t>155</t>
        </is>
      </c>
      <c r="E18" s="5" t="inlineStr">
        <is>
          <t>83.000,00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=HYPERLINK("https://www.leilaoonline.com.br/lote/detalhe/166683", "045")</f>
      </c>
      <c r="B19" s="4" t="s">
        <f>=HYPERLINK("https://www.leilaoonline.com.br/lote/detalhe/166683",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49.000,00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=HYPERLINK("https://www.leilaoonline.com.br/lote/detalhe/166256", "046")</f>
      </c>
      <c r="B20" s="4" t="s">
        <f>=HYPERLINK("https://www.leilaoonline.com.br/lote/detalhe/166256", "veja o vídeo!! NISSAN/VERSA 10; 2015/2016;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=HYPERLINK("https://www.leilaoonline.com.br/lote/detalhe/166089", "047")</f>
      </c>
      <c r="B21" s="4" t="s">
        <f>=HYPERLINK("https://www.leilaoonline.com.br/lote/detalhe/166089", "veja o vídeo!! I/TOYOTA HILUX SW4 4X2SR; 2013/2013; PRATA; ALCO./GASOL. - FUNCIONANDO")</f>
      </c>
      <c r="C21" s="4" t="inlineStr">
        <is>
          <t>Vendido</t>
        </is>
      </c>
      <c r="D21" s="4" t="inlineStr">
        <is>
          <t>58</t>
        </is>
      </c>
      <c r="E21" s="5" t="inlineStr">
        <is>
          <t>62.750,00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=HYPERLINK("https://www.leilaoonline.com.br/lote/detalhe/166228", "048")</f>
      </c>
      <c r="B22" s="4" t="s">
        <f>=HYPERLINK("https://www.leilaoonline.com.br/lote/detalhe/166228", "veja o vídeo!! CHEV/TRACKER 12T A PR; 2020/2021; VERMELHA; ALCO./GASOL.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67.250,00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=HYPERLINK("https://www.leilaoonline.com.br/lote/detalhe/166124", "049")</f>
      </c>
      <c r="B23" s="4" t="s">
        <f>=HYPERLINK("https://www.leilaoonline.com.br/lote/detalhe/166124", "veja o vídeo!! HONDA/FIT LX CVT; 2020/2021; CINZA;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=HYPERLINK("https://www.leilaoonline.com.br/lote/detalhe/166104", "050")</f>
      </c>
      <c r="B24" s="4" t="s">
        <f>=HYPERLINK("https://www.leilaoonline.com.br/lote/detalhe/166104", "veja o vídeo!! JEEP/COMPASS LIMITED S; 2020/2021; BRANCA; DIESEL - FUNCIONANDO - APROX. 20.700KM")</f>
      </c>
      <c r="C24" s="4" t="inlineStr">
        <is>
          <t>Não vendido</t>
        </is>
      </c>
      <c r="D24" s="4" t="inlineStr">
        <is>
          <t>72</t>
        </is>
      </c>
      <c r="E24" s="5" t="inlineStr">
        <is>
          <t>102.500,00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=HYPERLINK("https://www.leilaoonline.com.br/lote/detalhe/166107", "051")</f>
      </c>
      <c r="B25" s="4" t="s">
        <f>=HYPERLINK("https://www.leilaoonline.com.br/lote/detalhe/166107", "veja o vídeo!! CHEV/ONIX PLUS 10TAT LT1; 2022/2022; BRANCA; ALCO./GASOL. - FUNCIONANDO - IPVA 2023 OK - APROX. 8.500KM")</f>
      </c>
      <c r="C25" s="4" t="inlineStr">
        <is>
          <t>Não vendido</t>
        </is>
      </c>
      <c r="D25" s="4" t="inlineStr">
        <is>
          <t>96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=HYPERLINK("https://www.leilaoonline.com.br/lote/detalhe/166098", "052")</f>
      </c>
      <c r="B26" s="4" t="s">
        <f>=HYPERLINK("https://www.leilaoonline.com.br/lote/detalhe/166098", "AUDI/A3 1.8T; 2005/2005; AZUL;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=HYPERLINK("https://www.leilaoonline.com.br/lote/detalhe/166105", "053")</f>
      </c>
      <c r="B27" s="4" t="s">
        <f>=HYPERLINK("https://www.leilaoonline.com.br/lote/detalhe/166105", "veja o vídeo!! I/PEUGEOT 208 ALLURE AT; 2022/2022; AZUL; ALCO./GASOL. - FUNCIONANDO - APROX. 3.100KM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=HYPERLINK("https://www.leilaoonline.com.br/lote/detalhe/166097", "054")</f>
      </c>
      <c r="B28" s="4" t="s">
        <f>=HYPERLINK("https://www.leilaoonline.com.br/lote/detalhe/166097", "veja o vídeo!! FOX 1.0; 2007/2008; VERMELHA; ALCO./GASOL. -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=HYPERLINK("https://www.leilaoonline.com.br/lote/detalhe/166102", "055")</f>
      </c>
      <c r="B29" s="4" t="s">
        <f>=HYPERLINK("https://www.leilaoonline.com.br/lote/detalhe/166102", "I/HONDA CITY EX FLEX; 2014/2014; CINZA;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=HYPERLINK("https://www.leilaoonline.com.br/lote/detalhe/166100", "056")</f>
      </c>
      <c r="B30" s="4" t="s">
        <f>=HYPERLINK("https://www.leilaoonline.com.br/lote/detalhe/166100", "veja o vídeo!! HONDA/FIT EX CVT; 2018/2018; AZUL; ALCO./GASOL./GNV - FUNCIONANDO - IPVA 2023 OK - APROX. 44.500KM")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=HYPERLINK("https://www.leilaoonline.com.br/lote/detalhe/166111", "057")</f>
      </c>
      <c r="B31" s="4" t="s">
        <f>=HYPERLINK("https://www.leilaoonline.com.br/lote/detalhe/166111", "veja o vídeo!! VW/KOMBI FURGÃO; 2009/2009; BRANCA;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=HYPERLINK("https://www.leilaoonline.com.br/lote/detalhe/166088", "058")</f>
      </c>
      <c r="B32" s="4" t="s">
        <f>=HYPERLINK("https://www.leilaoonline.com.br/lote/detalhe/166088", "veja o vídeo!! CHEV/ONIX PLUS 10TAT PR1; 2019/2020; VERMELHA; ALCO./GASOL. - FUNCIONANDO - FIPE: 89.548,00")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54.500,00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=HYPERLINK("https://www.leilaoonline.com.br/lote/detalhe/166094", "059")</f>
      </c>
      <c r="B33" s="4" t="s">
        <f>=HYPERLINK("https://www.leilaoonline.com.br/lote/detalhe/166094",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24.500,00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=HYPERLINK("https://www.leilaoonline.com.br/lote/detalhe/166096", "060")</f>
      </c>
      <c r="B34" s="4" t="s">
        <f>=HYPERLINK("https://www.leilaoonline.com.br/lote/detalhe/166096", "veja o vídeo!! FIAT/UNO ECONOMY 1.4; 2012/2013; CINZA; ALCO./GASOL. - FUNCIONANDO - IPVA 2023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=HYPERLINK("https://www.leilaoonline.com.br/lote/detalhe/166095", "061")</f>
      </c>
      <c r="B35" s="4" t="s">
        <f>=HYPERLINK("https://www.leilaoonline.com.br/lote/detalhe/166095", "CHEVROLET/ONIX 1.4AT LTZ; 2017/2017; PRATA;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=HYPERLINK("https://www.leilaoonline.com.br/lote/detalhe/166093", "062")</f>
      </c>
      <c r="B36" s="4" t="s">
        <f>=HYPERLINK("https://www.leilaoonline.com.br/lote/detalhe/166093", "veja o vídeo!! HONDA/FIT LX CVT; 2018/2019; VERMELHA; ALCO./GASOL.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=HYPERLINK("https://www.leilaoonline.com.br/lote/detalhe/166682", "063")</f>
      </c>
      <c r="B37" s="4" t="s">
        <f>=HYPERLINK("https://www.leilaoonline.com.br/lote/detalhe/166682", "veja o vídeo!! RENAULT/OROCH 20 DYN42; 2015/2016; PRATA; ALCO./GASOL. - FUNCIONANDO - IPVA 2023 OK")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42.500,00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=HYPERLINK("https://www.leilaoonline.com.br/lote/detalhe/166091", "064")</f>
      </c>
      <c r="B38" s="4" t="s">
        <f>=HYPERLINK("https://www.leilaoonline.com.br/lote/detalhe/166091", "veja o vídeo!! VW/VIRTUS MF; 2019/2020; PRATA.;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53.000,00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=HYPERLINK("https://www.leilaoonline.com.br/lote/detalhe/166103", "065")</f>
      </c>
      <c r="B39" s="4" t="s">
        <f>=HYPERLINK("https://www.leilaoonline.com.br/lote/detalhe/166103",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75</t>
        </is>
      </c>
      <c r="E39" s="5" t="inlineStr">
        <is>
          <t>51.000,00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=HYPERLINK("https://www.leilaoonline.com.br/lote/detalhe/166106", "066")</f>
      </c>
      <c r="B40" s="4" t="s">
        <f>=HYPERLINK("https://www.leilaoonline.com.br/lote/detalhe/166106", "veja o vídeo!! FORD/KA SE 1.0 HA C; 2018/2019; BRANCA;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=HYPERLINK("https://www.leilaoonline.com.br/lote/detalhe/166974", "067")</f>
      </c>
      <c r="B41" s="4" t="s">
        <f>=HYPERLINK("https://www.leilaoonline.com.br/lote/detalhe/166974", "veja o vídeo!! CHEVROLET/CLASSIC LS; 2010/2011; VERDE; GASOL./ALCO./GNV - FUNCIONANDO")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=HYPERLINK("https://www.leilaoonline.com.br/lote/detalhe/166101", "076")</f>
      </c>
      <c r="B42" s="4" t="s">
        <f>=HYPERLINK("https://www.leilaoonline.com.br/lote/detalhe/166101", "veja o vídeo!! CHEVROLET/ONIX 10MT JOYE; 2017/2018; BRANCA; ALCO./GASOL. - FUNCIONANDO - IPVA 2023 OK - APROX. 53.000KM")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=HYPERLINK("https://www.leilaoonline.com.br/lote/detalhe/166108", "079")</f>
      </c>
      <c r="B43" s="4" t="s">
        <f>=HYPERLINK("https://www.leilaoonline.com.br/lote/detalhe/166108",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=HYPERLINK("https://www.leilaoonline.com.br/lote/detalhe/166109", "080")</f>
      </c>
      <c r="B44" s="4" t="s">
        <f>=HYPERLINK("https://www.leilaoonline.com.br/lote/detalhe/166109",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=HYPERLINK("https://www.leilaoonline.com.br/lote/detalhe/166110", "081")</f>
      </c>
      <c r="B45" s="4" t="s">
        <f>=HYPERLINK("https://www.leilaoonline.com.br/lote/detalhe/166110", "veja o vídeo!! YAMAHA/DT 180 Z; 1990/1990; BRANCA;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=HYPERLINK("https://www.leilaoonline.com.br/lote/detalhe/166122", "087")</f>
      </c>
      <c r="B46" s="4" t="s">
        <f>=HYPERLINK("https://www.leilaoonline.com.br/lote/detalhe/166122", "veja o vídeo!! GM/PRISMA MAXX; 2010/2010; PRETA;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=HYPERLINK("https://www.leilaoonline.com.br/lote/detalhe/166118", "100")</f>
      </c>
      <c r="B47" s="4" t="s">
        <f>=HYPERLINK("https://www.leilaoonline.com.br/lote/detalhe/166118",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70.500,00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=HYPERLINK("https://www.leilaoonline.com.br/lote/detalhe/166115", "101")</f>
      </c>
      <c r="B48" s="4" t="s">
        <f>=HYPERLINK("https://www.leilaoonline.com.br/lote/detalhe/166115",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=HYPERLINK("https://www.leilaoonline.com.br/lote/detalhe/166112", "109")</f>
      </c>
      <c r="B49" s="4" t="s">
        <f>=HYPERLINK("https://www.leilaoonline.com.br/lote/detalhe/166112", "CITROEN/C3 GLX 14 FLEX; 2011/2012; PRETA; ALCO./GASOL.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=HYPERLINK("https://www.leilaoonline.com.br/lote/detalhe/166116", "117")</f>
      </c>
      <c r="B50" s="4" t="s">
        <f>=HYPERLINK("https://www.leilaoonline.com.br/lote/detalhe/166116", "CITROEN/C3 GLX 14 FLEX; 2006/2006;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=HYPERLINK("https://www.leilaoonline.com.br/lote/detalhe/166117", "119")</f>
      </c>
      <c r="B51" s="4" t="s">
        <f>=HYPERLINK("https://www.leilaoonline.com.br/lote/detalhe/166117", "veja o vídeo!! HONDA/HR-V EXL; 2016/2016; PRATA;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46.500,00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=HYPERLINK("https://www.leilaoonline.com.br/lote/detalhe/166119", "350")</f>
      </c>
      <c r="B52" s="4" t="s">
        <f>=HYPERLINK("https://www.leilaoonline.com.br/lote/detalhe/166119",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=HYPERLINK("https://www.leilaoonline.com.br/lote/detalhe/166120", "351")</f>
      </c>
      <c r="B53" s="4" t="s">
        <f>=HYPERLINK("https://www.leilaoonline.com.br/lote/detalhe/166120", "JOGO DE RODAS DE LIGA MODELO ORBITAL ARO 14 COM PNEUS")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=HYPERLINK("https://www.leilaoonline.com.br/lote/detalhe/166121", "352")</f>
      </c>
      <c r="B54" s="4" t="s">
        <f>=HYPERLINK("https://www.leilaoonline.com.br/lote/detalhe/166121", "LOTE COM 3 PNEUS (INFORMAÇÕES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2026-06-19T10:58:57.00Z</dcterms:created>
  <dc:creator>Tellks Tecnologia</dc:creator>
  <cp:revision>0</cp:revision>
</cp:coreProperties>
</file>