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VW Jetta 2.0 TSI Highline • 3 VW Passat 2.0T • 6 VW Tiguan 2.0 TSI • 2 VW Voyage 1.6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=HYPERLINK("https://www.leilaoonline.com.br/lote/detalhe/10774", "15079")</f>
      </c>
      <c r="B11" s="4" t="s">
        <f>=HYPERLINK("https://www.leilaoonline.com.br/lote/detalhe/10774", "VW; AMAROK CD 4X4 S; ANO 2012/2013, COR BRANCA; COMB DIESEL")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=HYPERLINK("https://www.leilaoonline.com.br/lote/detalhe/10944", "15080")</f>
      </c>
      <c r="B12" s="4" t="s">
        <f>=HYPERLINK("https://www.leilaoonline.com.br/lote/detalhe/10944", "FIAT; DUCATO MINIBUS; ANO 2013/2014; COR CINZA; COMB DIESEL")</f>
      </c>
      <c r="C12" s="4" t="inlineStr">
        <is>
          <t>Vendido</t>
        </is>
      </c>
      <c r="D12" s="4" t="inlineStr">
        <is>
          <t>43</t>
        </is>
      </c>
      <c r="E12" s="5" t="inlineStr">
        <is>
          <t>47.500,00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=HYPERLINK("https://www.leilaoonline.com.br/lote/detalhe/10773", "15082")</f>
      </c>
      <c r="B13" s="4" t="s">
        <f>=HYPERLINK("https://www.leilaoonline.com.br/lote/detalhe/10773", "VW; AMAROK CD 4X4 S; ANO 2012/2013; COR BRANCA; COMB DIESEL")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=HYPERLINK("https://www.leilaoonline.com.br/lote/detalhe/10762", "15084")</f>
      </c>
      <c r="B14" s="4" t="s">
        <f>=HYPERLINK("https://www.leilaoonline.com.br/lote/detalhe/10762", " I/VW TIGUAN 2.0 TSI, ANO/MOD. 2013/2014, COR PRETA, COMB GASOLINA,  APROX. 72.930 KM")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=HYPERLINK("https://www.leilaoonline.com.br/lote/detalhe/10765", "15085")</f>
      </c>
      <c r="B15" s="4" t="s">
        <f>=HYPERLINK("https://www.leilaoonline.com.br/lote/detalhe/10765", " I/VW JETTA 2.0 TSI HIGHLINE, ANO/MOD. 2014/2014, COR CINZA, COMB GASOLINA,  APROX. 65.024 KM")</f>
      </c>
      <c r="C15" s="4" t="inlineStr">
        <is>
          <t>Vendido</t>
        </is>
      </c>
      <c r="D15" s="4" t="inlineStr">
        <is>
          <t>33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=HYPERLINK("https://www.leilaoonline.com.br/lote/detalhe/10764", "15086")</f>
      </c>
      <c r="B16" s="4" t="s">
        <f>=HYPERLINK("https://www.leilaoonline.com.br/lote/detalhe/10764", " I/VW TIGUAN 2.0 TSI, ANO/MOD. 2013/2013, COR CINZA, COMB GASOLINA,  APROX. 111.928 KM")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=HYPERLINK("https://www.leilaoonline.com.br/lote/detalhe/10760", "15087")</f>
      </c>
      <c r="B17" s="4" t="s">
        <f>=HYPERLINK("https://www.leilaoonline.com.br/lote/detalhe/10760", " I/VW JETTA 2.0 TSI HIGHLINE, ANO/MOD. 2013/2013, COR BRANCO, COMB GASOLINA,  APROX. 59.317 KM")</f>
      </c>
      <c r="C17" s="4" t="inlineStr">
        <is>
          <t>Vendido</t>
        </is>
      </c>
      <c r="D17" s="4" t="inlineStr">
        <is>
          <t>31</t>
        </is>
      </c>
      <c r="E17" s="5" t="inlineStr">
        <is>
          <t>52.000,00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=HYPERLINK("https://www.leilaoonline.com.br/lote/detalhe/10761", "15088")</f>
      </c>
      <c r="B18" s="4" t="s">
        <f>=HYPERLINK("https://www.leilaoonline.com.br/lote/detalhe/10761", " I/VW TIGUAN 2.0 TSI, ANO/MOD. 2011/2012, COR CINZA, COMB GASOLINA,  APROX. 68.464 KM")</f>
      </c>
      <c r="C18" s="4" t="inlineStr">
        <is>
          <t>Vendido</t>
        </is>
      </c>
      <c r="D18" s="4" t="inlineStr">
        <is>
          <t>35</t>
        </is>
      </c>
      <c r="E18" s="5" t="inlineStr">
        <is>
          <t>47.000,00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=HYPERLINK("https://www.leilaoonline.com.br/lote/detalhe/10763", "15089")</f>
      </c>
      <c r="B19" s="4" t="s">
        <f>=HYPERLINK("https://www.leilaoonline.com.br/lote/detalhe/10763", " I/VW PASSAT 2.0T, ANO/MOD. 2014/2014, COR PRATA, COMB GASOLINA,  APROX. 56.461 KM")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=HYPERLINK("https://www.leilaoonline.com.br/lote/detalhe/10766", "15090")</f>
      </c>
      <c r="B20" s="4" t="s">
        <f>=HYPERLINK("https://www.leilaoonline.com.br/lote/detalhe/10766", " I/VW TIGUAN 2.0 TSI, ANO/MOD. 2013/2014, COR BRANCO, COMB GASOLINA,  APROX. 107.076 KM")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56.500,00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=HYPERLINK("https://www.leilaoonline.com.br/lote/detalhe/10767", "15091")</f>
      </c>
      <c r="B21" s="4" t="s">
        <f>=HYPERLINK("https://www.leilaoonline.com.br/lote/detalhe/10767", " VW VOYAGE 1.6 CITY, ANO/MOD. 2013/2013, COR PRATA, COMB FLEX, APROX.  KM")</f>
      </c>
      <c r="C21" s="4" t="inlineStr">
        <is>
          <t>Vendido</t>
        </is>
      </c>
      <c r="D21" s="4" t="inlineStr">
        <is>
          <t>18</t>
        </is>
      </c>
      <c r="E21" s="5" t="inlineStr">
        <is>
          <t>24.250,00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=HYPERLINK("https://www.leilaoonline.com.br/lote/detalhe/10771", "15111")</f>
      </c>
      <c r="B22" s="4" t="s">
        <f>=HYPERLINK("https://www.leilaoonline.com.br/lote/detalhe/10771", " I/VW TIGUAN 2.0 TSI, ANO/MOD. 2011/2012, COR PRETA, COMB GASOLINA,  APROX. 68.300 KM")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=HYPERLINK("https://www.leilaoonline.com.br/lote/detalhe/10772", "15112")</f>
      </c>
      <c r="B23" s="4" t="s">
        <f>=HYPERLINK("https://www.leilaoonline.com.br/lote/detalhe/10772", " I/VW PASSAT 2.0T, ANO/MOD. 2013/2014, COR AZUL, COMB GASOLINA,  APROX. 74.575 KM")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55.500,00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=HYPERLINK("https://www.leilaoonline.com.br/lote/detalhe/10770", "15113")</f>
      </c>
      <c r="B24" s="4" t="s">
        <f>=HYPERLINK("https://www.leilaoonline.com.br/lote/detalhe/10770", " I/VW TIGUAN 2.0 TSI, ANO/MOD. 2011/2011, COR PRETA, COMB GASOLINA,  APROX. 53.041 KM")</f>
      </c>
      <c r="C24" s="4" t="inlineStr">
        <is>
          <t>Vendido</t>
        </is>
      </c>
      <c r="D24" s="4" t="inlineStr">
        <is>
          <t>31</t>
        </is>
      </c>
      <c r="E24" s="5" t="inlineStr">
        <is>
          <t>42.500,00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=HYPERLINK("https://www.leilaoonline.com.br/lote/detalhe/10769", "15114")</f>
      </c>
      <c r="B25" s="4" t="s">
        <f>=HYPERLINK("https://www.leilaoonline.com.br/lote/detalhe/10769", " VW VOYAGE 1.6 CITY, ANO/MOD. 2013/2013, COR PRATA, COMB FLEX, APROX. 117.394 KM")</f>
      </c>
      <c r="C25" s="4" t="inlineStr">
        <is>
          <t>Vendido</t>
        </is>
      </c>
      <c r="D25" s="4" t="inlineStr">
        <is>
          <t>22</t>
        </is>
      </c>
      <c r="E25" s="5" t="inlineStr">
        <is>
          <t>22.750,00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=HYPERLINK("https://www.leilaoonline.com.br/lote/detalhe/10768", "15115")</f>
      </c>
      <c r="B26" s="4" t="s">
        <f>=HYPERLINK("https://www.leilaoonline.com.br/lote/detalhe/10768", " I/VW PASSAT 2.0T, ANO/MOD. 2013/2014, COR BRANCO, COMB GASOLINA,  APROX. 82.000 KM")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49.000,00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=HYPERLINK("https://www.leilaoonline.com.br/lote/detalhe/11052", "15116")</f>
      </c>
      <c r="B27" s="4" t="s">
        <f>=HYPERLINK("https://www.leilaoonline.com.br/lote/detalhe/11052", "CHEVROLET/CELTA 1.0 LS, ANO/MOD 2011/12, FLEX")</f>
      </c>
      <c r="C27" s="4" t="inlineStr">
        <is>
          <t>Vendido</t>
        </is>
      </c>
      <c r="D27" s="4" t="inlineStr">
        <is>
          <t>5</t>
        </is>
      </c>
      <c r="E27" s="5" t="inlineStr">
        <is>
          <t>7.600,00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=HYPERLINK("https://www.leilaoonline.com.br/lote/detalhe/11053", "15117")</f>
      </c>
      <c r="B28" s="4" t="s">
        <f>=HYPERLINK("https://www.leilaoonline.com.br/lote/detalhe/11053", "CHEVROLET/CELTA 1.0 LS, ANO/MOD 2011/12, FLEX")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=HYPERLINK("https://www.leilaoonline.com.br/lote/detalhe/11054", "15118")</f>
      </c>
      <c r="B29" s="4" t="s">
        <f>=HYPERLINK("https://www.leilaoonline.com.br/lote/detalhe/11054", "CHEVROLET/CELTA 1.0 LS, ANO/MOD 2011/12, FLEX")</f>
      </c>
      <c r="C29" s="4" t="inlineStr">
        <is>
          <t>Vendido</t>
        </is>
      </c>
      <c r="D29" s="4" t="inlineStr">
        <is>
          <t>11</t>
        </is>
      </c>
      <c r="E29" s="5" t="inlineStr">
        <is>
          <t>7.850,00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=HYPERLINK("https://www.leilaoonline.com.br/lote/detalhe/11055", "15119")</f>
      </c>
      <c r="B30" s="4" t="s">
        <f>=HYPERLINK("https://www.leilaoonline.com.br/lote/detalhe/11055", "VW/GOL 1.6  ANO/MOD 2012/13, FLEX")</f>
      </c>
      <c r="C30" s="4" t="inlineStr">
        <is>
          <t>Vendido</t>
        </is>
      </c>
      <c r="D30" s="4" t="inlineStr">
        <is>
          <t>38</t>
        </is>
      </c>
      <c r="E30" s="5" t="inlineStr">
        <is>
          <t>17.550,00</t>
        </is>
      </c>
      <c r="F3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2026-06-20T08:12:04.00Z</dcterms:created>
  <dc:creator>Tellks Tecnologia</dc:creator>
  <cp:revision>0</cp:revision>
</cp:coreProperties>
</file>