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GTS 89 • Passat Flash • Fuscas • S10 2.4 • Escort • Camionetas • Bonanza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=HYPERLINK("https://www.leilaoonline.com.br/lote/detalhe/172762", "007")</f>
      </c>
      <c r="B11" s="4" t="s">
        <f>=HYPERLINK("https://www.leilaoonline.com.br/lote/detalhe/172762", "veja o vídeo!! VW/FUSCA 1300; 1968/1968; BRANCA; GASOLINA - FUNCIONANDO")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11.250,00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=HYPERLINK("https://www.leilaoonline.com.br/lote/detalhe/172754", "008")</f>
      </c>
      <c r="B12" s="4" t="s">
        <f>=HYPERLINK("https://www.leilaoonline.com.br/lote/detalhe/172754", "veja o vídeo!! GM/BONANZA CUSTOM S; 1993/1993; BRANCA; DIESEL - FUNCIONANDO")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17.250,00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=HYPERLINK("https://www.leilaoonline.com.br/lote/detalhe/172765", "009")</f>
      </c>
      <c r="B13" s="4" t="s">
        <f>=HYPERLINK("https://www.leilaoonline.com.br/lote/detalhe/172765", "CAMIONETA FORD/SR DESERTER; 1993/1993; BRANCA; DIESEL; TURBINADA; HIDRÁULICA (DESLIGA NA CHAVE)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31.250,00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=HYPERLINK("https://www.leilaoonline.com.br/lote/detalhe/172763", "010")</f>
      </c>
      <c r="B14" s="4" t="s">
        <f>=HYPERLINK("https://www.leilaoonline.com.br/lote/detalhe/172763", "VW/FUSCA 1500; 1972/1972; BRANCA; GASOLINA - FUNCIONANDO")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3.950,00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=HYPERLINK("https://www.leilaoonline.com.br/lote/detalhe/172751", "011")</f>
      </c>
      <c r="B15" s="4" t="s">
        <f>=HYPERLINK("https://www.leilaoonline.com.br/lote/detalhe/172751", "veja o vídeo!! VW/GOL 1.8; 2000/2001; VERMELHA; GASOLINA - FUNCIONANDO")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12.500,00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=HYPERLINK("https://www.leilaoonline.com.br/lote/detalhe/172756", "012")</f>
      </c>
      <c r="B16" s="4" t="s">
        <f>=HYPERLINK("https://www.leilaoonline.com.br/lote/detalhe/172756", "veja o vídeo!! VW/VW FUSCA 1300 L; 1979/1979; BEGE; GASOLINA - FUNCIONANDO")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6.750,00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=HYPERLINK("https://www.leilaoonline.com.br/lote/detalhe/172760", "013")</f>
      </c>
      <c r="B17" s="4" t="s">
        <f>=HYPERLINK("https://www.leilaoonline.com.br/lote/detalhe/172760", "CAMINHÃO FORD/FORD F 4000; 1981/1982; AZUL; DIESEL; MOTOR MWM - FUNCIONANDO")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27.000,00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=HYPERLINK("https://www.leilaoonline.com.br/lote/detalhe/172753", "014")</f>
      </c>
      <c r="B18" s="4" t="s">
        <f>=HYPERLINK("https://www.leilaoonline.com.br/lote/detalhe/172753", "GM/S10 2.4 D; 2001/2002; BRANCA; GASOLINA - FUNCIONANDO")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22.250,00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=HYPERLINK("https://www.leilaoonline.com.br/lote/detalhe/172764", "015")</f>
      </c>
      <c r="B19" s="4" t="s">
        <f>=HYPERLINK("https://www.leilaoonline.com.br/lote/detalhe/172764", "veja o vídeo!! FORD/ESCORT L; 1993/1994; DOURADA; GASOLINA - FUNCIONANDO")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4.600,00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=HYPERLINK("https://www.leilaoonline.com.br/lote/detalhe/172758", "016")</f>
      </c>
      <c r="B20" s="4" t="s">
        <f>=HYPERLINK("https://www.leilaoonline.com.br/lote/detalhe/172758", "CAMINHÃO M. BENZ/L 1313; 1974/1974; VERMELHA; DIESEL; DIREÇÃO HIDRÁULICA; TURBINADO - FUNCIONANDO")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57.500,00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=HYPERLINK("https://www.leilaoonline.com.br/lote/detalhe/172757", "017")</f>
      </c>
      <c r="B21" s="4" t="s">
        <f>=HYPERLINK("https://www.leilaoonline.com.br/lote/detalhe/172757", "CAMINHÃO M. BENZ/L 1618; 1995/1995; BRANCA; DIESEL - FUNCIONANDO")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65.500,00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=HYPERLINK("https://www.leilaoonline.com.br/lote/detalhe/172749", "018")</f>
      </c>
      <c r="B22" s="4" t="s">
        <f>=HYPERLINK("https://www.leilaoonline.com.br/lote/detalhe/172749", "veja o vídeo!! VW/FUSCA 1300; 1975/1975; AZUL; GASOLINA - FUNCIONANDO")</f>
      </c>
      <c r="C22" s="4" t="inlineStr">
        <is>
          <t>Vendido</t>
        </is>
      </c>
      <c r="D22" s="4" t="inlineStr">
        <is>
          <t>44</t>
        </is>
      </c>
      <c r="E22" s="5" t="inlineStr">
        <is>
          <t>13.000,00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=HYPERLINK("https://www.leilaoonline.com.br/lote/detalhe/172761", "019")</f>
      </c>
      <c r="B23" s="4" t="s">
        <f>=HYPERLINK("https://www.leilaoonline.com.br/lote/detalhe/172761", "veja o vídeo!! VW/PASSSAT FLASH; 1987/1987; VERMELHA; ALCOOL - FUNCIONANDO")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18.000,00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=HYPERLINK("https://www.leilaoonline.com.br/lote/detalhe/172759", "020")</f>
      </c>
      <c r="B24" s="4" t="s">
        <f>=HYPERLINK("https://www.leilaoonline.com.br/lote/detalhe/172759", "CAMINHÃO M. BENZ/L 1620; 1997/1997; BRANCA; DIESEL; BASCULANTE; DIFERENCIAL ROCKWEEL - FUNCIONANDO")</f>
      </c>
      <c r="C24" s="4" t="inlineStr">
        <is>
          <t>Não vendido</t>
        </is>
      </c>
      <c r="D24" s="4" t="inlineStr">
        <is>
          <t>65</t>
        </is>
      </c>
      <c r="E24" s="5" t="inlineStr">
        <is>
          <t>96.500,00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=HYPERLINK("https://www.leilaoonline.com.br/lote/detalhe/173141", "021")</f>
      </c>
      <c r="B25" s="4" t="s">
        <f>=HYPERLINK("https://www.leilaoonline.com.br/lote/detalhe/173141", "veja o vídeo!! VW/PARATI PATRULH. 1.8; 2006/2007; AZUL; ALCO./GASOL. - FUNCIONANDO")</f>
      </c>
      <c r="C25" s="4" t="inlineStr">
        <is>
          <t>Não vendido</t>
        </is>
      </c>
      <c r="D25" s="4" t="inlineStr">
        <is>
          <t>38</t>
        </is>
      </c>
      <c r="E25" s="5" t="inlineStr">
        <is>
          <t>23.500,00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=HYPERLINK("https://www.leilaoonline.com.br/lote/detalhe/172752", "022")</f>
      </c>
      <c r="B26" s="4" t="s">
        <f>=HYPERLINK("https://www.leilaoonline.com.br/lote/detalhe/172752", "veja o vídeo!! VW/GOL GTS;  1988/1989; VERMELHA; ALCOOL - FUNCIONANDO")</f>
      </c>
      <c r="C26" s="4" t="inlineStr">
        <is>
          <t>Vendido</t>
        </is>
      </c>
      <c r="D26" s="4" t="inlineStr">
        <is>
          <t>29</t>
        </is>
      </c>
      <c r="E26" s="5" t="inlineStr">
        <is>
          <t>26.000,00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=HYPERLINK("https://www.leilaoonline.com.br/lote/detalhe/173161", "023")</f>
      </c>
      <c r="B27" s="4" t="s">
        <f>=HYPERLINK("https://www.leilaoonline.com.br/lote/detalhe/173161", "veja o vídeo!! VW/GOL CL; 1989/1989; BEGE; GASOLINA - FUNCIONANDO")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5.750,00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=HYPERLINK("https://www.leilaoonline.com.br/lote/detalhe/172767", "027")</f>
      </c>
      <c r="B28" s="4" t="s">
        <f>=HYPERLINK("https://www.leilaoonline.com.br/lote/detalhe/172767", "FIAT PALIO WEEKEND 1.6 16V; 2002/2003; PRETA; GASOLINA - FROTA 995 - FUNCIONANDO")</f>
      </c>
      <c r="C28" s="4" t="inlineStr">
        <is>
          <t>Não vendido</t>
        </is>
      </c>
      <c r="D28" s="4" t="inlineStr">
        <is>
          <t>22</t>
        </is>
      </c>
      <c r="E28" s="5" t="inlineStr">
        <is>
          <t>6.250,00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=HYPERLINK("https://www.leilaoonline.com.br/lote/detalhe/172750", "028")</f>
      </c>
      <c r="B29" s="4" t="s">
        <f>=HYPERLINK("https://www.leilaoonline.com.br/lote/detalhe/172750", "VW/PASSAT LS; 1975/1975; MARROM; ALCOOL - FUNCIONANDO - TURBO LEGALIZADO")</f>
      </c>
      <c r="C29" s="4" t="inlineStr">
        <is>
          <t>Não vendido</t>
        </is>
      </c>
      <c r="D29" s="4" t="inlineStr">
        <is>
          <t>31</t>
        </is>
      </c>
      <c r="E29" s="5" t="inlineStr">
        <is>
          <t>17.000,00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=HYPERLINK("https://www.leilaoonline.com.br/lote/detalhe/172755", "029")</f>
      </c>
      <c r="B30" s="4" t="s">
        <f>=HYPERLINK("https://www.leilaoonline.com.br/lote/detalhe/172755", "CAMINHONETE GM/S10 2.8 D; 2002/2002; BRANCA; DIESEL - FUNCIONANDO")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=HYPERLINK("https://www.leilaoonline.com.br/lote/detalhe/172771", "032")</f>
      </c>
      <c r="B31" s="4" t="s">
        <f>=HYPERLINK("https://www.leilaoonline.com.br/lote/detalhe/172771", "CAMINHÃO FORD/FORD F 4000; 1976/1976; AMARELA; DIESEL; MOTOR MWM 229 - FUNCIONANDO")</f>
      </c>
      <c r="C31" s="4" t="inlineStr">
        <is>
          <t>Vendido</t>
        </is>
      </c>
      <c r="D31" s="4" t="inlineStr">
        <is>
          <t>37</t>
        </is>
      </c>
      <c r="E31" s="5" t="inlineStr">
        <is>
          <t>37.000,00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=HYPERLINK("https://www.leilaoonline.com.br/lote/detalhe/172770", "035")</f>
      </c>
      <c r="B32" s="4" t="s">
        <f>=HYPERLINK("https://www.leilaoonline.com.br/lote/detalhe/172770", "CAMINHÃO M. BENZ/L 1113; 1976/1976; AMARELA; DIESEL; TURBINADO - FUNCIONANDO")</f>
      </c>
      <c r="C32" s="4" t="inlineStr">
        <is>
          <t>Não vendido</t>
        </is>
      </c>
      <c r="D32" s="4" t="inlineStr">
        <is>
          <t>46</t>
        </is>
      </c>
      <c r="E32" s="5" t="inlineStr">
        <is>
          <t>38.250,00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=HYPERLINK("https://www.leilaoonline.com.br/lote/detalhe/172769", "053")</f>
      </c>
      <c r="B33" s="4" t="s">
        <f>=HYPERLINK("https://www.leilaoonline.com.br/lote/detalhe/172769", "CAMINHÃO M. BENZ/L 1513; 1979/1979; AMARELA; DIESEL; 5,17 ENTRE EIXO - FUNCIONANDO")</f>
      </c>
      <c r="C33" s="4" t="inlineStr">
        <is>
          <t>Vendido</t>
        </is>
      </c>
      <c r="D33" s="4" t="inlineStr">
        <is>
          <t>78</t>
        </is>
      </c>
      <c r="E33" s="5" t="inlineStr">
        <is>
          <t>65.500,00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=HYPERLINK("https://www.leilaoonline.com.br/lote/detalhe/172772", "057")</f>
      </c>
      <c r="B34" s="4" t="s">
        <f>=HYPERLINK("https://www.leilaoonline.com.br/lote/detalhe/172772", "CAMINHÃO FORD/F4000; 1984/1984; AMARELA; DIESEL; MOTOR MWM226 - FUNCIONANDO")</f>
      </c>
      <c r="C34" s="4" t="inlineStr">
        <is>
          <t>Não vendido</t>
        </is>
      </c>
      <c r="D34" s="4" t="inlineStr">
        <is>
          <t>42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=HYPERLINK("https://www.leilaoonline.com.br/lote/detalhe/172766", "097")</f>
      </c>
      <c r="B35" s="4" t="s">
        <f>=HYPERLINK("https://www.leilaoonline.com.br/lote/detalhe/172766", "CAMIONETA GM/CHEVROLET D10; 1984/1984; BRANCA; DIESEL - FUNCIONANDO")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15.500,00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=HYPERLINK("https://www.leilaoonline.com.br/lote/detalhe/172768", "114")</f>
      </c>
      <c r="B36" s="4" t="s">
        <f>=HYPERLINK("https://www.leilaoonline.com.br/lote/detalhe/172768", "CAMINHONETE FORD/F100; 1973/1973; AZUL; DIESEL; MOTOR MERCEDES 608 - FUNCIONANDO")</f>
      </c>
      <c r="C36" s="4" t="inlineStr">
        <is>
          <t>Não vendido</t>
        </is>
      </c>
      <c r="D36" s="4" t="inlineStr">
        <is>
          <t>26</t>
        </is>
      </c>
      <c r="E36" s="5" t="inlineStr">
        <is>
          <t>26.000,00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2026-06-19T11:12:40.00Z</dcterms:created>
  <dc:creator>Tellks Tecnologia</dc:creator>
  <cp:revision>0</cp:revision>
</cp:coreProperties>
</file>