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19 • Saveiro 20 • Montana • Trailblazer 18 • Frontier 22 • Fiorinos • Kombi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=HYPERLINK("https://www.leilaoonline.com.br/lote/detalhe/179343", "040")</f>
      </c>
      <c r="B11" s="4" t="s">
        <f>=HYPERLINK("https://www.leilaoonline.com.br/lote/detalhe/179343", "veja o vídeo!! NISSAN/VERSA 10; 2018/2019; PRATA; ALCO./GASOL. - FUNCIONANDO")</f>
      </c>
      <c r="C11" s="4" t="inlineStr">
        <is>
          <t>Não vendido</t>
        </is>
      </c>
      <c r="D11" s="4" t="inlineStr">
        <is>
          <t>63</t>
        </is>
      </c>
      <c r="E11" s="5" t="inlineStr">
        <is>
          <t>32.000,00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=HYPERLINK("https://www.leilaoonline.com.br/lote/detalhe/178471", "043")</f>
      </c>
      <c r="B12" s="4" t="s">
        <f>=HYPERLINK("https://www.leilaoonline.com.br/lote/detalhe/178471", "veja o vídeo!! CHEVROLET/ONIX 10MT JOYE; 2018/2019; PRATA; ALCO./GASOL. - FUNCIONANDO - IPVA 2023 OK")</f>
      </c>
      <c r="C12" s="4" t="inlineStr">
        <is>
          <t>Não vendido</t>
        </is>
      </c>
      <c r="D12" s="4" t="inlineStr">
        <is>
          <t>44</t>
        </is>
      </c>
      <c r="E12" s="5" t="inlineStr">
        <is>
          <t>30.500,00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=HYPERLINK("https://www.leilaoonline.com.br/lote/detalhe/179344", "045")</f>
      </c>
      <c r="B13" s="4" t="s">
        <f>=HYPERLINK("https://www.leilaoonline.com.br/lote/detalhe/179344", "veja o vídeo!! VW/VIRTUS MF; 2018/2019; BRANCA; ALCO./GASOL. - FUNCIONANDO - IPVA 2023 OK")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39.500,00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=HYPERLINK("https://www.leilaoonline.com.br/lote/detalhe/179397", "049")</f>
      </c>
      <c r="B14" s="4" t="s">
        <f>=HYPERLINK("https://www.leilaoonline.com.br/lote/detalhe/179397", "veja o vídeo!! VW/NOVA SAVEIRO RB MBVS; 2019/2020; BRANCA; ALCO./GASOL. - FUNCIONANDO - IPVA 2023 OK")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31.000,00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=HYPERLINK("https://www.leilaoonline.com.br/lote/detalhe/178464", "050")</f>
      </c>
      <c r="B15" s="4" t="s">
        <f>=HYPERLINK("https://www.leilaoonline.com.br/lote/detalhe/178464", "veja o vídeo!! VW/NOVA SAVEIRO RB MBVS; 2019/2020; BRANCA; ALCO./GASOL. - FUNCIONANDO - IPVA 2023 OK")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38.750,00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=HYPERLINK("https://www.leilaoonline.com.br/lote/detalhe/178470", "051")</f>
      </c>
      <c r="B16" s="4" t="s">
        <f>=HYPERLINK("https://www.leilaoonline.com.br/lote/detalhe/178470", "veja o vídeo!! VW/NOVA SAVEIRO RB MBVS; 2017/2018; BRANCA; ALCO./GASOL. - FUNCIONANDO - IPVA 2023 OK")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34.000,00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=HYPERLINK("https://www.leilaoonline.com.br/lote/detalhe/178462", "052")</f>
      </c>
      <c r="B17" s="4" t="s">
        <f>=HYPERLINK("https://www.leilaoonline.com.br/lote/detalhe/178462", "veja o vídeo!! CHEVROLET/MONTANA LS2; 2018/2019; PRATA; ALCO./GASOL. - FUNCIONANDO - FIPE R$ 58.277,00")</f>
      </c>
      <c r="C17" s="4" t="inlineStr">
        <is>
          <t>Não vendido</t>
        </is>
      </c>
      <c r="D17" s="4" t="inlineStr">
        <is>
          <t>56</t>
        </is>
      </c>
      <c r="E17" s="5" t="inlineStr">
        <is>
          <t>28.500,00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=HYPERLINK("https://www.leilaoonline.com.br/lote/detalhe/178472", "054")</f>
      </c>
      <c r="B18" s="4" t="s">
        <f>=HYPERLINK("https://www.leilaoonline.com.br/lote/detalhe/178472", "veja o vídeo!! FIAT/FIORINO IE; 2005/2005; BRANCA; GASOLINA - FUNCIONANDO")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=HYPERLINK("https://www.leilaoonline.com.br/lote/detalhe/178463", "055")</f>
      </c>
      <c r="B19" s="4" t="s">
        <f>=HYPERLINK("https://www.leilaoonline.com.br/lote/detalhe/178463", "veja o vídeo!! FIAT/FIORINO FLEX; 2011/2012; BRANCA; ALCO./GASOL. - FUNCIONANDO")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12.500,00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=HYPERLINK("https://www.leilaoonline.com.br/lote/detalhe/178466", "056")</f>
      </c>
      <c r="B20" s="4" t="s">
        <f>=HYPERLINK("https://www.leilaoonline.com.br/lote/detalhe/178466", "veja o vídeo!! VW/KOMBI FURGÃO; 2009/2009; BRANCA; ALCO./GASOL. - FUNCIONANDO - IPVA 2023 OK")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=HYPERLINK("https://www.leilaoonline.com.br/lote/detalhe/178971", "057")</f>
      </c>
      <c r="B21" s="4" t="s">
        <f>=HYPERLINK("https://www.leilaoonline.com.br/lote/detalhe/178971", "veja o vídeo!! DAFRA/CITYCOM 300I; 2012/2013; BRANCA; GASOLINA - FUNCIONANDO - IPVA 2023 OK")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=HYPERLINK("https://www.leilaoonline.com.br/lote/detalhe/178460", "058")</f>
      </c>
      <c r="B22" s="4" t="s">
        <f>=HYPERLINK("https://www.leilaoonline.com.br/lote/detalhe/178460", "veja o vídeo!! CHEV/TRAILBLAZER LT D4A; 2017/2018; BRANCA; DIESEL - FUNC. - FIPE R$ 193.167,00")</f>
      </c>
      <c r="C22" s="4" t="inlineStr">
        <is>
          <t>Vendido</t>
        </is>
      </c>
      <c r="D22" s="4" t="inlineStr">
        <is>
          <t>51</t>
        </is>
      </c>
      <c r="E22" s="5" t="inlineStr">
        <is>
          <t>118.000,00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=HYPERLINK("https://www.leilaoonline.com.br/lote/detalhe/178469", "059")</f>
      </c>
      <c r="B23" s="4" t="s">
        <f>=HYPERLINK("https://www.leilaoonline.com.br/lote/detalhe/178469", "veja o vídeo!! I/MMC OUTLANDER COMFORT; 2017/2018; CINZA; GASOLINA - FUNC. - IPVA 23 OK - FIPE R$ 123.226,00")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61.000,00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=HYPERLINK("https://www.leilaoonline.com.br/lote/detalhe/178459", "060")</f>
      </c>
      <c r="B24" s="4" t="s">
        <f>=HYPERLINK("https://www.leilaoonline.com.br/lote/detalhe/178459", "MMC/L200 OUTDOOR; 2008/2009; PRETA; DIESEL - FUNCIONANDO")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12.000,00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=HYPERLINK("https://www.leilaoonline.com.br/lote/detalhe/178461", "061")</f>
      </c>
      <c r="B25" s="4" t="s">
        <f>=HYPERLINK("https://www.leilaoonline.com.br/lote/detalhe/178461", "veja o vídeo!! I/NISSAN FRONTIER XGEAR; 2021/2022; PRETA; DIESEL - FUNC. - IPVA 2023 OK - APROX. 26.100KM - FIPE R$ 233.845,00 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152.500,00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=HYPERLINK("https://www.leilaoonline.com.br/lote/detalhe/178468", "062")</f>
      </c>
      <c r="B26" s="4" t="s">
        <f>=HYPERLINK("https://www.leilaoonline.com.br/lote/detalhe/178468", "veja o vídeo!! CHEVROLET/S10 HC DD4A; 2018/2018; BRANCA; DIESEL - FUNC. - FIPE R$ 185.652,00")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124.750,00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=HYPERLINK("https://www.leilaoonline.com.br/lote/detalhe/178465", "070")</f>
      </c>
      <c r="B27" s="4" t="s">
        <f>=HYPERLINK("https://www.leilaoonline.com.br/lote/detalhe/178465", "FIAT/DUCATO MAXICARGO; 2006/2007; AMARELA; DIESEL - IPVA 2023 OK")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=HYPERLINK("https://www.leilaoonline.com.br/lote/detalhe/179325", "071")</f>
      </c>
      <c r="B28" s="4" t="s">
        <f>=HYPERLINK("https://www.leilaoonline.com.br/lote/detalhe/179325", "FIAT/DUCATO MAXI; 2001/2002; BRANCA; DIESEL - IPVA 2023 OK")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=HYPERLINK("https://www.leilaoonline.com.br/lote/detalhe/178479", "200")</f>
      </c>
      <c r="B29" s="4" t="s">
        <f>=HYPERLINK("https://www.leilaoonline.com.br/lote/detalhe/178479", "CAMINHÃO VW/15.180 CNM; 2010/2011; BRANCA; DIESEL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88.500,00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=HYPERLINK("https://www.leilaoonline.com.br/lote/detalhe/178478", "205")</f>
      </c>
      <c r="B30" s="4" t="s">
        <f>=HYPERLINK("https://www.leilaoonline.com.br/lote/detalhe/178478", "FORD F12000 160; 2001/2001; COM CESTO AÉREO; BRANCA; DIESEL - FUNCIONANDO - FROTA 539")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=HYPERLINK("https://www.leilaoonline.com.br/lote/detalhe/178477", "210")</f>
      </c>
      <c r="B31" s="4" t="s">
        <f>=HYPERLINK("https://www.leilaoonline.com.br/lote/detalhe/178477", "CAMINHÃO M.BENZ/1718; 2008/2009; BRANCA; DIESEL - FUNCIONANDO")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23.000,00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=HYPERLINK("https://www.leilaoonline.com.br/lote/detalhe/178476", "211")</f>
      </c>
      <c r="B32" s="4" t="s">
        <f>=HYPERLINK("https://www.leilaoonline.com.br/lote/detalhe/178476", "CAMINHÃO VW 17.280; 2014/2015; BRANCO; DIESEL; CÂMBIO AUTOMÁTICO - FUNCIONANDO")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62.500,00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=HYPERLINK("https://www.leilaoonline.com.br/lote/detalhe/178475", "212")</f>
      </c>
      <c r="B33" s="4" t="s">
        <f>=HYPERLINK("https://www.leilaoonline.com.br/lote/detalhe/178475", "CAMINHÃO VW 17.280; 2014/2015; BRANCO; DIESEL; CÂMBIO AUTOMÁTICO; COM COMPACTADOR MARCA PLANALTO - FUNCIONANDO")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60.000,00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=HYPERLINK("https://www.leilaoonline.com.br/lote/detalhe/178473", "213")</f>
      </c>
      <c r="B34" s="4" t="s">
        <f>=HYPERLINK("https://www.leilaoonline.com.br/lote/detalhe/178473", "CAMINHÃO VW 17.280; 2014/2015; BRANCO; DIESEL; CÂMBIO AUTOMÁTICO; COM COMPACTADOR MARCA PLANALTO - FUNCIONANDO")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75.000,00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=HYPERLINK("https://www.leilaoonline.com.br/lote/detalhe/178474", "215")</f>
      </c>
      <c r="B35" s="4" t="s">
        <f>=HYPERLINK("https://www.leilaoonline.com.br/lote/detalhe/178474", "CAMINHÃO VW 17.280; 2014/2015; BRANCO; DIESEL; CÂMBIO AUTOMÁTICO - FUNCIONANDO")</f>
      </c>
      <c r="C35" s="4" t="inlineStr">
        <is>
          <t>Não vendido</t>
        </is>
      </c>
      <c r="D35" s="4" t="inlineStr">
        <is>
          <t>54</t>
        </is>
      </c>
      <c r="E35" s="5" t="inlineStr">
        <is>
          <t>83.250,00</t>
        </is>
      </c>
      <c r="F35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2026-04-30T12:58:57.00Z</dcterms:created>
  <dc:creator>Tellks Tecnologia</dc:creator>
  <cp:revision>0</cp:revision>
</cp:coreProperties>
</file>