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V60 3.0 T6 2015 • HONDA CR-V 2012, Fit • JEEP Renegade • Tucson 2013 • FORD Cargo 81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=HYPERLINK("https://www.leilaoonline.com.br/lote/detalhe/11258", "250")</f>
      </c>
      <c r="B11" s="4" t="s">
        <f>=HYPERLINK("https://www.leilaoonline.com.br/lote/detalhe/11258", "HYUNDAI / TUCSON GLS, ANO 2012/2013 , AUTOMATICA, PLACA: COMB. GASOLINA")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=HYPERLINK("https://www.leilaoonline.com.br/lote/detalhe/11251", "251")</f>
      </c>
      <c r="B12" s="4" t="s">
        <f>=HYPERLINK("https://www.leilaoonline.com.br/lote/detalhe/11251", "HONDA FIT LX AUTOMÁTICO, ANO 2005/2005, COMB. GAS. COR VERDE")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=HYPERLINK("https://www.leilaoonline.com.br/lote/detalhe/11245", "252")</f>
      </c>
      <c r="B13" s="4" t="s">
        <f>=HYPERLINK("https://www.leilaoonline.com.br/lote/detalhe/11245", "I; VOLVO V60 3.0 T6 R-DES; 2014/2015; PRETA; GASOLINA - (304CV)")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=HYPERLINK("https://www.leilaoonline.com.br/lote/detalhe/11267", "253")</f>
      </c>
      <c r="B14" s="4" t="s">
        <f>=HYPERLINK("https://www.leilaoonline.com.br/lote/detalhe/11267", "JEEP; RENEGADE SPORT MT; 2015/2016; VERDE; ALCO./GASOL.")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=HYPERLINK("https://www.leilaoonline.com.br/lote/detalhe/11270", "254")</f>
      </c>
      <c r="B15" s="4" t="s">
        <f>=HYPERLINK("https://www.leilaoonline.com.br/lote/detalhe/11270", "FIAT / PALIO WEEKEND; 2002/2002; AZUL; GASOLINA")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=HYPERLINK("https://www.leilaoonline.com.br/lote/detalhe/11244", "255")</f>
      </c>
      <c r="B16" s="4" t="s">
        <f>=HYPERLINK("https://www.leilaoonline.com.br/lote/detalhe/11244", "DODGE; JOURNEY SXT; 2010/2010; PRATA; GASOLINA; 7 LUGARES")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30.150,00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=HYPERLINK("https://www.leilaoonline.com.br/lote/detalhe/11271", "256")</f>
      </c>
      <c r="B17" s="4" t="s">
        <f>=HYPERLINK("https://www.leilaoonline.com.br/lote/detalhe/11271", "HONDA; CR-V LX; 2012/2012; BRANCA; GASOLINA")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44.500,00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=HYPERLINK("https://www.leilaoonline.com.br/lote/detalhe/11283", "257")</f>
      </c>
      <c r="B18" s="4" t="s">
        <f>=HYPERLINK("https://www.leilaoonline.com.br/lote/detalhe/11283", "VW; SANTANA; 1996/1997; VERMELHA; GASOLINA;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5.150,00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=HYPERLINK("https://www.leilaoonline.com.br/lote/detalhe/11252", "260")</f>
      </c>
      <c r="B19" s="4" t="s">
        <f>=HYPERLINK("https://www.leilaoonline.com.br/lote/detalhe/11252", "FORD; RANGER XL 13P 4X4 TURBO; 2008/2009; BRANCA; DIESEL")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=HYPERLINK("https://www.leilaoonline.com.br/lote/detalhe/11255", "261")</f>
      </c>
      <c r="B20" s="4" t="s">
        <f>=HYPERLINK("https://www.leilaoonline.com.br/lote/detalhe/11255", "CHEVROLET / MERIVA JOY, 2007/2007, CINZA; ALCO./GASOL.")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=HYPERLINK("https://www.leilaoonline.com.br/lote/detalhe/11274", "262")</f>
      </c>
      <c r="B21" s="4" t="s">
        <f>=HYPERLINK("https://www.leilaoonline.com.br/lote/detalhe/11274", "CITROEN; C4 PALLAS; 20EAF; 2011/2011; PRATA; ALCO./GASOL. APROX. 39.000KM")</f>
      </c>
      <c r="C21" s="4" t="inlineStr">
        <is>
          <t>Vendido</t>
        </is>
      </c>
      <c r="D21" s="4" t="inlineStr">
        <is>
          <t>31</t>
        </is>
      </c>
      <c r="E21" s="5" t="inlineStr">
        <is>
          <t>20.750,00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=HYPERLINK("https://www.leilaoonline.com.br/lote/detalhe/11253", "263")</f>
      </c>
      <c r="B22" s="4" t="s">
        <f>=HYPERLINK("https://www.leilaoonline.com.br/lote/detalhe/11253", "IMP / M.BENZ 190 E 2.6, 1989/1989; CINZA; GASOLINA")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17.700,00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=HYPERLINK("https://www.leilaoonline.com.br/lote/detalhe/11284", "264")</f>
      </c>
      <c r="B23" s="4" t="s">
        <f>=HYPERLINK("https://www.leilaoonline.com.br/lote/detalhe/11284", "HONDA, CITY EX FLEX; 2011/2012; PRETA; ALCO./GASOL.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=HYPERLINK("https://www.leilaoonline.com.br/lote/detalhe/11259", "265")</f>
      </c>
      <c r="B24" s="4" t="s">
        <f>=HYPERLINK("https://www.leilaoonline.com.br/lote/detalhe/11259", "HYUNDAI / TUCSON GLS, ANO 2012/2013 , AUTOMATICA,PLACA FINAL 629, COMB GASOLINA")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=HYPERLINK("https://www.leilaoonline.com.br/lote/detalhe/11285", "266")</f>
      </c>
      <c r="B25" s="4" t="s">
        <f>=HYPERLINK("https://www.leilaoonline.com.br/lote/detalhe/11285", "I, LAND ROVER, FREELANDER 2 SE; 2009/2010, PRETA, GASOLINA,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=HYPERLINK("https://www.leilaoonline.com.br/lote/detalhe/11286", "267")</f>
      </c>
      <c r="B26" s="4" t="s">
        <f>=HYPERLINK("https://www.leilaoonline.com.br/lote/detalhe/11286", "I/FORD; TRST MODIFICAR TP; 2010/2011; BRANCA; DIESEL")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=HYPERLINK("https://www.leilaoonline.com.br/lote/detalhe/11272", "300")</f>
      </c>
      <c r="B27" s="4" t="s">
        <f>=HYPERLINK("https://www.leilaoonline.com.br/lote/detalhe/11272", "M.BENZ/LO 608 D; 1976/1977; AZUL;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=HYPERLINK("https://www.leilaoonline.com.br/lote/detalhe/11273", "302")</f>
      </c>
      <c r="B28" s="4" t="s">
        <f>=HYPERLINK("https://www.leilaoonline.com.br/lote/detalhe/11273", "M.BENZ/ L608 D; 1973/1973; AMARELA; DIESEL")</f>
      </c>
      <c r="C28" s="4" t="inlineStr">
        <is>
          <t>Não vendido</t>
        </is>
      </c>
      <c r="D28" s="4" t="inlineStr">
        <is>
          <t>60</t>
        </is>
      </c>
      <c r="E28" s="5" t="inlineStr">
        <is>
          <t>15.000,00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=HYPERLINK("https://www.leilaoonline.com.br/lote/detalhe/11248", "303")</f>
      </c>
      <c r="B29" s="4" t="s">
        <f>=HYPERLINK("https://www.leilaoonline.com.br/lote/detalhe/11248", "FORD / CARGO 815 E; 2007/2008; BRANCA; DIESEL")</f>
      </c>
      <c r="C29" s="4" t="inlineStr">
        <is>
          <t>Não vendido</t>
        </is>
      </c>
      <c r="D29" s="4" t="inlineStr">
        <is>
          <t>93</t>
        </is>
      </c>
      <c r="E29" s="5" t="inlineStr">
        <is>
          <t>35.750,00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=HYPERLINK("https://www.leilaoonline.com.br/lote/detalhe/11249", "304")</f>
      </c>
      <c r="B30" s="4" t="s">
        <f>=HYPERLINK("https://www.leilaoonline.com.br/lote/detalhe/11249", "VOLVO/ NL 12 360 4X2; 1993/1993; BRANCA;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=HYPERLINK("https://www.leilaoonline.com.br/lote/detalhe/11250", "305")</f>
      </c>
      <c r="B31" s="4" t="s">
        <f>=HYPERLINK("https://www.leilaoonline.com.br/lote/detalhe/11250", "FORD CARGO 815 E; 2007/2008; BRANCA; DIESEL")</f>
      </c>
      <c r="C31" s="4" t="inlineStr">
        <is>
          <t>Não vendido</t>
        </is>
      </c>
      <c r="D31" s="4" t="inlineStr">
        <is>
          <t>103</t>
        </is>
      </c>
      <c r="E31" s="5" t="inlineStr">
        <is>
          <t>38.750,00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=HYPERLINK("https://www.leilaoonline.com.br/lote/detalhe/11247", "308")</f>
      </c>
      <c r="B32" s="4" t="s">
        <f>=HYPERLINK("https://www.leilaoonline.com.br/lote/detalhe/11247", "MERCEDES BENZ/ 1723, 1998/1999, PRATA, DIESEL,")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=HYPERLINK("https://www.leilaoonline.com.br/lote/detalhe/11254", "309")</f>
      </c>
      <c r="B33" s="4" t="s">
        <f>=HYPERLINK("https://www.leilaoonline.com.br/lote/detalhe/11254", "EMPILAHADEIRA LARK, COR VERDE, GLP")</f>
      </c>
      <c r="C33" s="4" t="inlineStr">
        <is>
          <t>Vendido</t>
        </is>
      </c>
      <c r="D33" s="4" t="inlineStr">
        <is>
          <t>82</t>
        </is>
      </c>
      <c r="E33" s="5" t="inlineStr">
        <is>
          <t>14.050,00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=HYPERLINK("https://www.leilaoonline.com.br/lote/detalhe/11275", "310")</f>
      </c>
      <c r="B34" s="4" t="s">
        <f>=HYPERLINK("https://www.leilaoonline.com.br/lote/detalhe/11275", "3 CILINDROS DE GAS")</f>
      </c>
      <c r="C34" s="4" t="inlineStr">
        <is>
          <t>Vendido</t>
        </is>
      </c>
      <c r="D34" s="4" t="inlineStr">
        <is>
          <t>7</t>
        </is>
      </c>
      <c r="E34" s="5" t="inlineStr">
        <is>
          <t>500,00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2026-05-01T18:23:00.00Z</dcterms:created>
  <dc:creator>Tellks Tecnologia</dc:creator>
  <cp:revision>0</cp:revision>
</cp:coreProperties>
</file>