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EMPILHADEIRA - MOTONIVELADORAS - ESCAVADEIRA - TRATOR - COMPRESSOR - BRITADORES.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10:31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=HYPERLINK("https://www.leilaoonline.com.br/lote/detalhe/12077", "094")</f>
      </c>
      <c r="B11" s="4" t="s">
        <f>=HYPERLINK("https://www.leilaoonline.com.br/lote/detalhe/12077", "MINI PA CARREGADEIRA BOBCAT S150, ANO 2012,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=HYPERLINK("https://www.leilaoonline.com.br/lote/detalhe/12076", "095")</f>
      </c>
      <c r="B12" s="4" t="s">
        <f>=HYPERLINK("https://www.leilaoonline.com.br/lote/detalhe/12076", "MINI ESCAVADEIRA BOB CAT, ANO 2012,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=HYPERLINK("https://www.leilaoonline.com.br/lote/detalhe/11990", "096")</f>
      </c>
      <c r="B13" s="4" t="s">
        <f>=HYPERLINK("https://www.leilaoonline.com.br/lote/detalhe/11990", "BOCA DE PÁ CARREGADEIRA PARA BAGAÇO SEM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=HYPERLINK("https://www.leilaoonline.com.br/lote/detalhe/11989", "097")</f>
      </c>
      <c r="B14" s="4" t="s">
        <f>=HYPERLINK("https://www.leilaoonline.com.br/lote/detalhe/11989", "EMPILHADEIRA ELÉTRICA CAPACIDADE 600KG, COM BATERIA E CARREGADOR")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=HYPERLINK("https://www.leilaoonline.com.br/lote/detalhe/11985", "098")</f>
      </c>
      <c r="B15" s="4" t="s">
        <f>=HYPERLINK("https://www.leilaoonline.com.br/lote/detalhe/11985", "MOTONIVELADORA FIATALLIS FG 170, ANO 2001")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=HYPERLINK("https://www.leilaoonline.com.br/lote/detalhe/11986", "099")</f>
      </c>
      <c r="B16" s="4" t="s">
        <f>=HYPERLINK("https://www.leilaoonline.com.br/lote/detalhe/11986", "MOTONIVELADORA FIATALLIS FG85.210H, ANO 1990")</f>
      </c>
      <c r="C16" s="4" t="inlineStr">
        <is>
          <t>Vendido</t>
        </is>
      </c>
      <c r="D16" s="4" t="inlineStr">
        <is>
          <t>27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=HYPERLINK("https://www.leilaoonline.com.br/lote/detalhe/11562", "100")</f>
      </c>
      <c r="B17" s="4" t="s">
        <f>=HYPERLINK("https://www.leilaoonline.com.br/lote/detalhe/11562", "TRATOR ESCAVADEIRA LIEBHERR BRASIL , ANO1998, (FUNCIONANDO), UND GOIANÉSIA /GO")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=HYPERLINK("https://www.leilaoonline.com.br/lote/detalhe/11563", "101")</f>
      </c>
      <c r="B18" s="4" t="s">
        <f>=HYPERLINK("https://www.leilaoonline.com.br/lote/detalhe/11563", "1 COMPRESSOR DE AR PNEUMÁTICO,ANO 2002 (FUNCIONANDO) COM A PERFURATRIZ, UND GOIANÉSIA /GO")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=HYPERLINK("https://www.leilaoonline.com.br/lote/detalhe/11980", "102")</f>
      </c>
      <c r="B19" s="4" t="s">
        <f>=HYPERLINK("https://www.leilaoonline.com.br/lote/detalhe/11980", "CAMINHÃO M.BENZ MUNCK, ANO 1958, FUNCIONANDO")</f>
      </c>
      <c r="C19" s="4" t="inlineStr">
        <is>
          <t>Vendido</t>
        </is>
      </c>
      <c r="D19" s="4" t="inlineStr">
        <is>
          <t>34</t>
        </is>
      </c>
      <c r="E19" s="5" t="inlineStr">
        <is>
          <t>16.750,00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=HYPERLINK("https://www.leilaoonline.com.br/lote/detalhe/11566", "103")</f>
      </c>
      <c r="B20" s="4" t="s">
        <f>=HYPERLINK("https://www.leilaoonline.com.br/lote/detalhe/11566", "14 PNEU PARA GRADE ARADORA GRADE ARO 15 11L-15 SL I - UND UBERLÂNDIA /MG")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=HYPERLINK("https://www.leilaoonline.com.br/lote/detalhe/11567", "104")</f>
      </c>
      <c r="B21" s="4" t="s">
        <f>=HYPERLINK("https://www.leilaoonline.com.br/lote/detalhe/11567", "BOMBA ROTORES E BORBOLETAS EM AÇO INOX, SEM USO, APROXIMADAMENTE 2 MIL KILOS UND. UBERLÂNDIA /MG")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=HYPERLINK("https://www.leilaoonline.com.br/lote/detalhe/11569", "105")</f>
      </c>
      <c r="B22" s="4" t="s">
        <f>=HYPERLINK("https://www.leilaoonline.com.br/lote/detalhe/11569", "CANHÃO PARA IRRIGAÇÃO ALUMÍNIO MARCA PLONA,  SEM USO, UND URBELÂNDIA 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=HYPERLINK("https://www.leilaoonline.com.br/lote/detalhe/11568", "106")</f>
      </c>
      <c r="B23" s="4" t="s">
        <f>=HYPERLINK("https://www.leilaoonline.com.br/lote/detalhe/11568", "6 CASQUILHO MARCA DEDINI, UND UBERLÂNDIA 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=HYPERLINK("https://www.leilaoonline.com.br/lote/detalhe/11570", "107")</f>
      </c>
      <c r="B24" s="4" t="s">
        <f>=HYPERLINK("https://www.leilaoonline.com.br/lote/detalhe/11570", "10 RADIADOR PARA MAQUINA AGRÍCOLA, SEM USO, UND UBERLÂNDIA /MG")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=HYPERLINK("https://www.leilaoonline.com.br/lote/detalhe/11571", "108")</f>
      </c>
      <c r="B25" s="4" t="s">
        <f>=HYPERLINK("https://www.leilaoonline.com.br/lote/detalhe/11571", "5 PNEU VARIAS MARCAS, UND UBERLÂNDIA /MG")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=HYPERLINK("https://www.leilaoonline.com.br/lote/detalhe/11572", "109")</f>
      </c>
      <c r="B26" s="4" t="s">
        <f>=HYPERLINK("https://www.leilaoonline.com.br/lote/detalhe/11572", "2 MOTORES 250CV 1750 RPM, UND UBERLÂNDIA")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=HYPERLINK("https://www.leilaoonline.com.br/lote/detalhe/11573", "110")</f>
      </c>
      <c r="B27" s="4" t="s">
        <f>=HYPERLINK("https://www.leilaoonline.com.br/lote/detalhe/11573", "6 COMPRESSOR AR, UND UBERLÂNDIA / MG")</f>
      </c>
      <c r="C27" s="4" t="inlineStr">
        <is>
          <t>Vendido</t>
        </is>
      </c>
      <c r="D27" s="4" t="inlineStr">
        <is>
          <t>91</t>
        </is>
      </c>
      <c r="E27" s="5" t="inlineStr">
        <is>
          <t>15.750,00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=HYPERLINK("https://www.leilaoonline.com.br/lote/detalhe/11574", "111")</f>
      </c>
      <c r="B28" s="4" t="s">
        <f>=HYPERLINK("https://www.leilaoonline.com.br/lote/detalhe/11574", "250 FEIXE DE MOLA L200, SEM USO, UND UBERLÂNDIA")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=HYPERLINK("https://www.leilaoonline.com.br/lote/detalhe/11575", "112")</f>
      </c>
      <c r="B29" s="4" t="s">
        <f>=HYPERLINK("https://www.leilaoonline.com.br/lote/detalhe/11575", "2 PNEU ARO 18/4/38, SEM USO, UND UBERLÂNDIA /MG")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=HYPERLINK("https://www.leilaoonline.com.br/lote/detalhe/11576", "113")</f>
      </c>
      <c r="B30" s="4" t="s">
        <f>=HYPERLINK("https://www.leilaoonline.com.br/lote/detalhe/11576", "2 PNEU, SEM USO, ARO 400/55-22,5, UND UBERLÂNDIA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=HYPERLINK("https://www.leilaoonline.com.br/lote/detalhe/11577", "114")</f>
      </c>
      <c r="B31" s="4" t="s">
        <f>=HYPERLINK("https://www.leilaoonline.com.br/lote/detalhe/11577", "TRATOR FUNCIONANDO MASSEY FERGUSON 65X, UND UBERLÂNDIA / MG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=HYPERLINK("https://www.leilaoonline.com.br/lote/detalhe/11578", "115")</f>
      </c>
      <c r="B32" s="4" t="s">
        <f>=HYPERLINK("https://www.leilaoonline.com.br/lote/detalhe/11578", "33 PATINS DE  FREIO COMBOIO COMPLETO, UND UBERLÂNDIA / 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=HYPERLINK("https://www.leilaoonline.com.br/lote/detalhe/11758", "116")</f>
      </c>
      <c r="B33" s="4" t="s">
        <f>=HYPERLINK("https://www.leilaoonline.com.br/lote/detalhe/11758", " MOINHO MARCA LUZAM VSI  GERA 90T  HORA COM CALHA E BASE, (PAROU FUNCIONANDO), UND UBERLÂNDIA /MG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=HYPERLINK("https://www.leilaoonline.com.br/lote/detalhe/11753", "117")</f>
      </c>
      <c r="B34" s="4" t="s">
        <f>=HYPERLINK("https://www.leilaoonline.com.br/lote/detalhe/11753", " CALHA VIBRATÓRIA MARCA NORDBERG, UND UBERLÂNDIA  /MG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=HYPERLINK("https://www.leilaoonline.com.br/lote/detalhe/11756", "118")</f>
      </c>
      <c r="B35" s="4" t="s">
        <f>=HYPERLINK("https://www.leilaoonline.com.br/lote/detalhe/11756", " BRITADOR MARCA FAÇO 120/40 COM MESA VIBRATÓRIA (SEM MOTOR DO BRITADOR), UND UBERLÂNDIA  /MG 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=HYPERLINK("https://www.leilaoonline.com.br/lote/detalhe/11754", "119")</f>
      </c>
      <c r="B36" s="4" t="s">
        <f>=HYPERLINK("https://www.leilaoonline.com.br/lote/detalhe/11754", " 12 UND DE PISTÕES  DE 4 POLEGADAS COMPRIMENTO 2m30cm, SEM USO, UND UBERLÂNDIA  /MG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=HYPERLINK("https://www.leilaoonline.com.br/lote/detalhe/11757", "120")</f>
      </c>
      <c r="B37" s="4" t="s">
        <f>=HYPERLINK("https://www.leilaoonline.com.br/lote/detalhe/11757", " CENTRIFUGA MARCA MAUSA ANO 2009 DIAMETRO 540MM 6100RPM CARGA 50M/H POTENCIA 40CV, UND UBERLÂNDIA  /MG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=HYPERLINK("https://www.leilaoonline.com.br/lote/detalhe/11752", "121")</f>
      </c>
      <c r="B38" s="4" t="s">
        <f>=HYPERLINK("https://www.leilaoonline.com.br/lote/detalhe/11752", " BRITADOR CONE MARCA ALLIS CHALMERS, UND PANAMÁ /GO 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=HYPERLINK("https://www.leilaoonline.com.br/lote/detalhe/11755", "122")</f>
      </c>
      <c r="B39" s="4" t="s">
        <f>=HYPERLINK("https://www.leilaoonline.com.br/lote/detalhe/11755", " BRITADOR CONE MARCA FURLAN VSI 65 COMPLETO, UND UBERLÂNDIA  /MG  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=HYPERLINK("https://www.leilaoonline.com.br/lote/detalhe/11865", "123")</f>
      </c>
      <c r="B40" s="4" t="s">
        <f>=HYPERLINK("https://www.leilaoonline.com.br/lote/detalhe/11865", " 2 CABEÇALHOS DE MAQUINAS AGRICOLAS, UND UBERLÂNDIA /MG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=HYPERLINK("https://www.leilaoonline.com.br/lote/detalhe/11860", "124")</f>
      </c>
      <c r="B41" s="4" t="s">
        <f>=HYPERLINK("https://www.leilaoonline.com.br/lote/detalhe/11860", " CARRINHO DA PONTE ROLANTE PARA 40T SÉRIE 0C150.03001H, UND UBERLÂNDIA /MG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=HYPERLINK("https://www.leilaoonline.com.br/lote/detalhe/11858", "125")</f>
      </c>
      <c r="B42" s="4" t="s">
        <f>=HYPERLINK("https://www.leilaoonline.com.br/lote/detalhe/11858", " 40 TONELADAS (LOTE POR KILO) PEÇAS AGRICOLAS: CIVEMAZA, SANTAL, JHON DEER, CASE (PREÇO KILO), UND UBERLÂNDIA /MG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1,10</t>
        </is>
      </c>
      <c r="F42" s="4" t="inlineStr">
        <is>
          <t>0.02</t>
        </is>
      </c>
    </row>
    <row collapsed="false" customFormat="false" customHeight="false" hidden="false" ht="12.1" outlineLevel="0" r="43">
      <c r="A43" s="5" t="s">
        <f>=HYPERLINK("https://www.leilaoonline.com.br/lote/detalhe/11864", "126")</f>
      </c>
      <c r="B43" s="4" t="s">
        <f>=HYPERLINK("https://www.leilaoonline.com.br/lote/detalhe/11864", " 5 CINTA DE ACIONAMENTO PARA GUINDASTE PARA 30 TONELADAS, SEM USO, UND UBERLÂNDIA /MG  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=HYPERLINK("https://www.leilaoonline.com.br/lote/detalhe/11862", "127")</f>
      </c>
      <c r="B44" s="4" t="s">
        <f>=HYPERLINK("https://www.leilaoonline.com.br/lote/detalhe/11862", " 5 CINTA DE ACIONAMENTO PARA GUINDASTE PARA 30 TONELADAS, SEM USO, UND UBERLÂNDIA /MG  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=HYPERLINK("https://www.leilaoonline.com.br/lote/detalhe/11859", "128")</f>
      </c>
      <c r="B45" s="4" t="s">
        <f>=HYPERLINK("https://www.leilaoonline.com.br/lote/detalhe/11859", " 5 CINTA DE ACIONAMENTO PARA GUINDASTE PARA 30 TONELADAS, SEM USO, UND UBERLÂNDIA /MG  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=HYPERLINK("https://www.leilaoonline.com.br/lote/detalhe/11863", "129")</f>
      </c>
      <c r="B46" s="4" t="s">
        <f>=HYPERLINK("https://www.leilaoonline.com.br/lote/detalhe/11863", " 7 RODETE  DE MOENDA DEDINI ( MEDIDAS 15 DENTES 52 ALT X 52 LARG, SEM USO, APROXIMADAMENTE 15 TONELADAS, UND UBERLÂNDIA /MG  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=HYPERLINK("https://www.leilaoonline.com.br/lote/detalhe/11857", "130")</f>
      </c>
      <c r="B47" s="4" t="s">
        <f>=HYPERLINK("https://www.leilaoonline.com.br/lote/detalhe/11857", " PNEU DIANTEIRO JHOO DEER, SEM USO, UND UBERLÂNDIA /MG  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=HYPERLINK("https://www.leilaoonline.com.br/lote/detalhe/11861", "131")</f>
      </c>
      <c r="B48" s="4" t="s">
        <f>=HYPERLINK("https://www.leilaoonline.com.br/lote/detalhe/11861", " BRITADOR CONE 120 RS REVISADO, UND PANAMÁ /GO")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=HYPERLINK("https://www.leilaoonline.com.br/lote/detalhe/11974", "132")</f>
      </c>
      <c r="B49" s="4" t="s">
        <f>=HYPERLINK("https://www.leilaoonline.com.br/lote/detalhe/11974", "658 KILOS LATÃO - MATERIAL NÃO FERROSO - MEDIDAS 7/8 - 3/4 - 1/2 - 50mm 1/1/2 - 1/4 (VENDA POR LOTE)")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6.200,00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=HYPERLINK("https://www.leilaoonline.com.br/lote/detalhe/11975", "133")</f>
      </c>
      <c r="B50" s="4" t="s">
        <f>=HYPERLINK("https://www.leilaoonline.com.br/lote/detalhe/11975", "PATROL RELÍQUIA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=HYPERLINK("https://www.leilaoonline.com.br/lote/detalhe/11976", "134")</f>
      </c>
      <c r="B51" s="4" t="s">
        <f>=HYPERLINK("https://www.leilaoonline.com.br/lote/detalhe/11976", "20 MEDIDORES DE PRESSÃO ÓLEO E AR,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=HYPERLINK("https://www.leilaoonline.com.br/lote/detalhe/11977", "135")</f>
      </c>
      <c r="B52" s="4" t="s">
        <f>=HYPERLINK("https://www.leilaoonline.com.br/lote/detalhe/11977", "40 CHICOTE DE INSTALAÇÃO DE MÁQUINA AGRÍCOLA, SEM USO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=HYPERLINK("https://www.leilaoonline.com.br/lote/detalhe/11978", "136")</f>
      </c>
      <c r="B53" s="4" t="s">
        <f>=HYPERLINK("https://www.leilaoonline.com.br/lote/detalhe/11978", "9 ATUADOR DE VÁRIOS TAMANHO E MEDIDAS,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=HYPERLINK("https://www.leilaoonline.com.br/lote/detalhe/11979", "137")</f>
      </c>
      <c r="B54" s="4" t="s">
        <f>=HYPERLINK("https://www.leilaoonline.com.br/lote/detalhe/11979", "66 VÁLVULAS RELÉ,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=HYPERLINK("https://www.leilaoonline.com.br/lote/detalhe/11982", "138")</f>
      </c>
      <c r="B55" s="4" t="s">
        <f>=HYPERLINK("https://www.leilaoonline.com.br/lote/detalhe/11982", "40 MANCAIS E 6 ACOPLAMENTO, SEM USO")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=HYPERLINK("https://www.leilaoonline.com.br/lote/detalhe/11983", "139")</f>
      </c>
      <c r="B56" s="4" t="s">
        <f>=HYPERLINK("https://www.leilaoonline.com.br/lote/detalhe/11983", "PEÇAS  - VOLVO - M.BENZ - SCANIA - IVECO - MOTOR DE PARTIDA, ALTERNADOR, DIREÇÃO HIDRÁULICA E OUTROS, SEM USO")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=HYPERLINK("https://www.leilaoonline.com.br/lote/detalhe/11984", "140")</f>
      </c>
      <c r="B57" s="4" t="s">
        <f>=HYPERLINK("https://www.leilaoonline.com.br/lote/detalhe/11984", "2 CÂMBIO VOLVO 410 MONTADO")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=HYPERLINK("https://www.leilaoonline.com.br/lote/detalhe/11987", "141")</f>
      </c>
      <c r="B58" s="4" t="s">
        <f>=HYPERLINK("https://www.leilaoonline.com.br/lote/detalhe/11987", "2 TALHA ELÉTRICA CAP.2500KG")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=HYPERLINK("https://www.leilaoonline.com.br/lote/detalhe/11988", "142")</f>
      </c>
      <c r="B59" s="4" t="s">
        <f>=HYPERLINK("https://www.leilaoonline.com.br/lote/detalhe/11988", "MÁQUINA PARA ENROLAR CABOS, MARCA STATOMAT MICAFIL")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=HYPERLINK("https://www.leilaoonline.com.br/lote/detalhe/12292", "143")</f>
      </c>
      <c r="B60" s="4" t="s">
        <f>=HYPERLINK("https://www.leilaoonline.com.br/lote/detalhe/12292", "TORNO IMOR BARRAMENTO DE 3,50 Mts FUNCIONANDO, UND UBERLANDIA")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2.350,00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2026-05-01T18:23:01.00Z</dcterms:created>
  <dc:creator>Tellks Tecnologia</dc:creator>
  <cp:revision>0</cp:revision>
</cp:coreProperties>
</file>