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Hb20 21 • Strada • S10 HC 22 • Civic 03 • Sandero • Gol • Blazer • Fit 14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=HYPERLINK("https://www.leilaoonline.com.br/lote/detalhe/194066", "030")</f>
      </c>
      <c r="B11" s="4" t="s">
        <f>=HYPERLINK("https://www.leilaoonline.com.br/lote/detalhe/194066", "veja o vídeo!! CHEVROLET/S10 HC DD4A; 2021/2022; BRANCA; DIESEL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83.500,00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=HYPERLINK("https://www.leilaoonline.com.br/lote/detalhe/194077", "033")</f>
      </c>
      <c r="B12" s="4" t="s">
        <f>=HYPERLINK("https://www.leilaoonline.com.br/lote/detalhe/194077", "veja o vídeo!! HONDA/CIVIC LX; 2002/2003; PRETA;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16.500,00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=HYPERLINK("https://www.leilaoonline.com.br/lote/detalhe/194070", "035")</f>
      </c>
      <c r="B13" s="4" t="s">
        <f>=HYPERLINK("https://www.leilaoonline.com.br/lote/detalhe/194070",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=HYPERLINK("https://www.leilaoonline.com.br/lote/detalhe/194073", "040")</f>
      </c>
      <c r="B14" s="4" t="s">
        <f>=HYPERLINK("https://www.leilaoonline.com.br/lote/detalhe/194073", "HONDA/FIT LX FLEX; 2013/2014; PRATA,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=HYPERLINK("https://www.leilaoonline.com.br/lote/detalhe/194076", "045")</f>
      </c>
      <c r="B15" s="4" t="s">
        <f>=HYPERLINK("https://www.leilaoonline.com.br/lote/detalhe/194076", "veja o vídeo!! GM/BLAZER ADVANTAGE; 2007/2008; CINZA;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=HYPERLINK("https://www.leilaoonline.com.br/lote/detalhe/194068", "050")</f>
      </c>
      <c r="B16" s="4" t="s">
        <f>=HYPERLINK("https://www.leilaoonline.com.br/lote/detalhe/194068",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=HYPERLINK("https://www.leilaoonline.com.br/lote/detalhe/194079", "051")</f>
      </c>
      <c r="B17" s="4" t="s">
        <f>=HYPERLINK("https://www.leilaoonline.com.br/lote/detalhe/194079", "I/BMW X1 SDRIVE1.8I VL31; 2010/2011; PRETA;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42.250,00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=HYPERLINK("https://www.leilaoonline.com.br/lote/detalhe/194072", "053")</f>
      </c>
      <c r="B18" s="4" t="s">
        <f>=HYPERLINK("https://www.leilaoonline.com.br/lote/detalhe/194072", "VW/GOL 1.6L AF5; 2020/2021; BRANCA; ALCO./GASOL. - FUNCIONANDO")</f>
      </c>
      <c r="C18" s="4" t="inlineStr">
        <is>
          <t>Vendido</t>
        </is>
      </c>
      <c r="D18" s="4" t="inlineStr">
        <is>
          <t>46</t>
        </is>
      </c>
      <c r="E18" s="5" t="inlineStr">
        <is>
          <t>47.750,00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=HYPERLINK("https://www.leilaoonline.com.br/lote/detalhe/194069", "055")</f>
      </c>
      <c r="B19" s="4" t="s">
        <f>=HYPERLINK("https://www.leilaoonline.com.br/lote/detalhe/194069",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=HYPERLINK("https://www.leilaoonline.com.br/lote/detalhe/194467", "056")</f>
      </c>
      <c r="B20" s="4" t="s">
        <f>=HYPERLINK("https://www.leilaoonline.com.br/lote/detalhe/194467", "JEEP COMPASS LONGITUDE; 2021/2021; AUTOMÁTICO; DIESEL - FUNCIONANDO - FROTA 83")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=HYPERLINK("https://www.leilaoonline.com.br/lote/detalhe/194078", "057")</f>
      </c>
      <c r="B21" s="4" t="s">
        <f>=HYPERLINK("https://www.leilaoonline.com.br/lote/detalhe/194078", "RENAULT/SCENIC EXP 1616V; 2005/2006;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=HYPERLINK("https://www.leilaoonline.com.br/lote/detalhe/194469", "058")</f>
      </c>
      <c r="B22" s="4" t="s">
        <f>=HYPERLINK("https://www.leilaoonline.com.br/lote/detalhe/194469", "FIAT DOBLO ESSENCE 7L E; 2021/2021 - FUNCIONANDO - FROTA 62")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=HYPERLINK("https://www.leilaoonline.com.br/lote/detalhe/194468", "059")</f>
      </c>
      <c r="B23" s="4" t="s">
        <f>=HYPERLINK("https://www.leilaoonline.com.br/lote/detalhe/194468", "FIAT DOBLO ESSENCE 7L E; 2021/2021 - FUNCIONANDO - FROTA 91")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=HYPERLINK("https://www.leilaoonline.com.br/lote/detalhe/194067", "060")</f>
      </c>
      <c r="B24" s="4" t="s">
        <f>=HYPERLINK("https://www.leilaoonline.com.br/lote/detalhe/194067",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=HYPERLINK("https://www.leilaoonline.com.br/lote/detalhe/194065", "063")</f>
      </c>
      <c r="B25" s="4" t="s">
        <f>=HYPERLINK("https://www.leilaoonline.com.br/lote/detalhe/194065", "veja o vídeo!! FORD/ECOSPORT XLT2.0FLEX; 2009/2010; PRATA; ALCO./GASOL. - FUNCIONANDO")</f>
      </c>
      <c r="C25" s="4" t="inlineStr">
        <is>
          <t>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=HYPERLINK("https://www.leilaoonline.com.br/lote/detalhe/194071", "065")</f>
      </c>
      <c r="B26" s="4" t="s">
        <f>=HYPERLINK("https://www.leilaoonline.com.br/lote/detalhe/194071", "veja o vídeo!! FIAT/STRADA HD WK CC E; 2017/2018; BRANCA; GASOL./ALCO./GNV - FUNCIONANDO - IPVA 2023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24.500,00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=HYPERLINK("https://www.leilaoonline.com.br/lote/detalhe/194074", "067")</f>
      </c>
      <c r="B27" s="4" t="s">
        <f>=HYPERLINK("https://www.leilaoonline.com.br/lote/detalhe/194074", "veja o vídeo!! VW/GOL 1.0 PLUS; 2001/2002; BRANCA; ALCOOL - FUNCIONANDO - 8 VÁLVULAS À ALCOOL")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=HYPERLINK("https://www.leilaoonline.com.br/lote/detalhe/194075", "070")</f>
      </c>
      <c r="B28" s="4" t="s">
        <f>=HYPERLINK("https://www.leilaoonline.com.br/lote/detalhe/194075",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=HYPERLINK("https://www.leilaoonline.com.br/lote/detalhe/194080", "073")</f>
      </c>
      <c r="B29" s="4" t="s">
        <f>=HYPERLINK("https://www.leilaoonline.com.br/lote/detalhe/194080", "veja o vídeo!! HONDA/CITY LX CVT; 2015/2015; PRATA;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=HYPERLINK("https://www.leilaoonline.com.br/lote/detalhe/194082", "075")</f>
      </c>
      <c r="B30" s="4" t="s">
        <f>=HYPERLINK("https://www.leilaoonline.com.br/lote/detalhe/194082", "I/CHEVROLET CLASSIC LS; 2013/2014; BRANCA;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=HYPERLINK("https://www.leilaoonline.com.br/lote/detalhe/194081", "083")</f>
      </c>
      <c r="B31" s="4" t="s">
        <f>=HYPERLINK("https://www.leilaoonline.com.br/lote/detalhe/194081", "veja o vídeo!! HYUNDAI/HB20 10M SENSE; 2020/2021; PRATA; ALCO./GASOL. - FUNCIONANDO - IPVA 2023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=HYPERLINK("https://www.leilaoonline.com.br/lote/detalhe/194083", "085")</f>
      </c>
      <c r="B32" s="4" t="s">
        <f>=HYPERLINK("https://www.leilaoonline.com.br/lote/detalhe/194083", "veja o vídeo!!HONDA/CITY EX CVT; 2021/2021; BRANCA; ALCO./GASOL.  - FUNCIONANDO - IPVA 2023 OK - FIPE: R$94.194,00")</f>
      </c>
      <c r="C32" s="4" t="inlineStr">
        <is>
          <t>Não vendido</t>
        </is>
      </c>
      <c r="D32" s="4" t="inlineStr">
        <is>
          <t>107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=HYPERLINK("https://www.leilaoonline.com.br/lote/detalhe/194087", "090")</f>
      </c>
      <c r="B33" s="4" t="s">
        <f>=HYPERLINK("https://www.leilaoonline.com.br/lote/detalhe/194087", "veja o vídeo!! FIAT/PUNTO ATTRACTIVE; 2011/2012; PRATA; ALCO./GASOL. - FUNCIONANDO - IPVA 2023 OK")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=HYPERLINK("https://www.leilaoonline.com.br/lote/detalhe/194085", "095")</f>
      </c>
      <c r="B34" s="4" t="s">
        <f>=HYPERLINK("https://www.leilaoonline.com.br/lote/detalhe/194085", "HONDA/CIVIC LXS; 2006/2007; CINZA;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=HYPERLINK("https://www.leilaoonline.com.br/lote/detalhe/194084", "100")</f>
      </c>
      <c r="B35" s="4" t="s">
        <f>=HYPERLINK("https://www.leilaoonline.com.br/lote/detalhe/194084", "I/CHEVROLET AGILE LTZ; 2010/2011; PRATA;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=HYPERLINK("https://www.leilaoonline.com.br/lote/detalhe/194086", "105")</f>
      </c>
      <c r="B36" s="4" t="s">
        <f>=HYPERLINK("https://www.leilaoonline.com.br/lote/detalhe/194086", "veja o vídeo!! VW/GOL 1.0 GIV; 2011/2011; PRATA; ALCO./GASOL.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=HYPERLINK("https://www.leilaoonline.com.br/lote/detalhe/194089", "110")</f>
      </c>
      <c r="B37" s="4" t="s">
        <f>=HYPERLINK("https://www.leilaoonline.com.br/lote/detalhe/194089", "veja o vídeo!! GM/CORSA CLASSIC; 2003/2003; PRATA;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=HYPERLINK("https://www.leilaoonline.com.br/lote/detalhe/194088", "115")</f>
      </c>
      <c r="B38" s="4" t="s">
        <f>=HYPERLINK("https://www.leilaoonline.com.br/lote/detalhe/194088", "veja o vídeo!! I/VW TIGUAN 2.0 TSI; 2010/2011; PRETA; GASOLINA - FUNCIONANDO - IPVA 2023 OK")</f>
      </c>
      <c r="C38" s="4" t="inlineStr">
        <is>
          <t>Não vendido</t>
        </is>
      </c>
      <c r="D38" s="4" t="inlineStr">
        <is>
          <t>72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=HYPERLINK("https://www.leilaoonline.com.br/lote/detalhe/194090", "120")</f>
      </c>
      <c r="B39" s="4" t="s">
        <f>=HYPERLINK("https://www.leilaoonline.com.br/lote/detalhe/194090", "veja o vídeo!! FORD/ECOSPORT XLT; 2008/2009; PRETA; GASOLINA - FUNCIONANDO")</f>
      </c>
      <c r="C39" s="4" t="inlineStr">
        <is>
          <t>Não vendido</t>
        </is>
      </c>
      <c r="D39" s="4" t="inlineStr">
        <is>
          <t>81</t>
        </is>
      </c>
      <c r="E39" s="5" t="inlineStr">
        <is>
          <t>21.250,00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2026-06-19T08:58:44.00Z</dcterms:created>
  <dc:creator>Tellks Tecnologia</dc:creator>
  <cp:revision>0</cp:revision>
</cp:coreProperties>
</file>