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DE PNEUS  PUMA - FARMAL - CAMINHÃO DE APOIO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26/10/2023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=HYPERLINK("https://www.leilaoonline.com.br/lote/detalhe/197893", "100")</f>
      </c>
      <c r="B11" s="4" t="s">
        <f>=HYPERLINK("https://www.leilaoonline.com.br/lote/detalhe/197893", " TRATOR PNEUS SUPER PESADO PUMA 205; ANO 2014/2014. - FROTA: 02003166. - LOC. IVINHEMA/MS")</f>
      </c>
      <c r="C11" s="4" t="inlineStr">
        <is>
          <t>Vendido</t>
        </is>
      </c>
      <c r="D11" s="4" t="inlineStr">
        <is>
          <t>72</t>
        </is>
      </c>
      <c r="E11" s="5" t="inlineStr">
        <is>
          <t>164.000,00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=HYPERLINK("https://www.leilaoonline.com.br/lote/detalhe/197895", "101")</f>
      </c>
      <c r="B12" s="4" t="s">
        <f>=HYPERLINK("https://www.leilaoonline.com.br/lote/detalhe/197895", " TRATOR PNEU MÉDIO FARMALL 110; ANO 2013/2013. - FROTA: 02007054. - LOC. IVINHEMA/MS")</f>
      </c>
      <c r="C12" s="4" t="inlineStr">
        <is>
          <t>Vendido</t>
        </is>
      </c>
      <c r="D12" s="4" t="inlineStr">
        <is>
          <t>53</t>
        </is>
      </c>
      <c r="E12" s="5" t="inlineStr">
        <is>
          <t>104.000,00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=HYPERLINK("https://www.leilaoonline.com.br/lote/detalhe/197890", "102")</f>
      </c>
      <c r="B13" s="4" t="s">
        <f>=HYPERLINK("https://www.leilaoonline.com.br/lote/detalhe/197890", " TRATOR PNEU MÉDIO FARMALL 110; ANO 2012/2012. - FROTA: 02007042. - LOC. IVINHEMA/MS")</f>
      </c>
      <c r="C13" s="4" t="inlineStr">
        <is>
          <t>Vendido</t>
        </is>
      </c>
      <c r="D13" s="4" t="inlineStr">
        <is>
          <t>53</t>
        </is>
      </c>
      <c r="E13" s="5" t="inlineStr">
        <is>
          <t>102.000,00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=HYPERLINK("https://www.leilaoonline.com.br/lote/detalhe/197892", "103")</f>
      </c>
      <c r="B14" s="4" t="s">
        <f>=HYPERLINK("https://www.leilaoonline.com.br/lote/detalhe/197892", " TRATOR PNEU MÉDIO FARMALL 110; ANO 2012/2012. - FROTA: 02007035. - LOC. IVINHEMA/MS")</f>
      </c>
      <c r="C14" s="4" t="inlineStr">
        <is>
          <t>Vendido</t>
        </is>
      </c>
      <c r="D14" s="4" t="inlineStr">
        <is>
          <t>57</t>
        </is>
      </c>
      <c r="E14" s="5" t="inlineStr">
        <is>
          <t>106.000,00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=HYPERLINK("https://www.leilaoonline.com.br/lote/detalhe/197889", "104")</f>
      </c>
      <c r="B15" s="4" t="s">
        <f>=HYPERLINK("https://www.leilaoonline.com.br/lote/detalhe/197889", " TRATOR PNEUS SUPER PESADO PUMA 205; ANO 2014/2014. - FROTA: 02003167. - LOC. IVINHEMA/MS")</f>
      </c>
      <c r="C15" s="4" t="inlineStr">
        <is>
          <t>Vendido</t>
        </is>
      </c>
      <c r="D15" s="4" t="inlineStr">
        <is>
          <t>54</t>
        </is>
      </c>
      <c r="E15" s="5" t="inlineStr">
        <is>
          <t>123.000,00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=HYPERLINK("https://www.leilaoonline.com.br/lote/detalhe/197894", "105")</f>
      </c>
      <c r="B16" s="4" t="s">
        <f>=HYPERLINK("https://www.leilaoonline.com.br/lote/detalhe/197894", " TRATOR PNEUS SUPER PESADO PUMA 205; ANO 2013/2013. - FROTA: 02003151. - LOC. IVINHEMA/MS")</f>
      </c>
      <c r="C16" s="4" t="inlineStr">
        <is>
          <t>Vendido</t>
        </is>
      </c>
      <c r="D16" s="4" t="inlineStr">
        <is>
          <t>46</t>
        </is>
      </c>
      <c r="E16" s="5" t="inlineStr">
        <is>
          <t>122.000,00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=HYPERLINK("https://www.leilaoonline.com.br/lote/detalhe/197891", "106")</f>
      </c>
      <c r="B17" s="4" t="s">
        <f>=HYPERLINK("https://www.leilaoonline.com.br/lote/detalhe/197891", " TRATOR PNEUS SUPER PESADO PUMA 205; ANO 2013/2013. - FROTA: 02003123. - LOC. IVINHEMA/MS")</f>
      </c>
      <c r="C17" s="4" t="inlineStr">
        <is>
          <t>Vendido</t>
        </is>
      </c>
      <c r="D17" s="4" t="inlineStr">
        <is>
          <t>59</t>
        </is>
      </c>
      <c r="E17" s="5" t="inlineStr">
        <is>
          <t>135.000,00</t>
        </is>
      </c>
      <c r="F17" s="4" t="inlineStr">
        <is>
          <t>2000.00</t>
        </is>
      </c>
    </row>
    <row collapsed="false" customFormat="false" customHeight="false" hidden="false" ht="12.1" outlineLevel="0" r="18">
      <c r="A18" s="5" t="s">
        <f>=HYPERLINK("https://www.leilaoonline.com.br/lote/detalhe/197888", "107")</f>
      </c>
      <c r="B18" s="4" t="s">
        <f>=HYPERLINK("https://www.leilaoonline.com.br/lote/detalhe/197888", " CAMINHÃO VOLKSWAGEM 5.140E DELIVERY; ANO 2008/2008; BRANCO. - FROTA: 02001402. - LOC. IVINHEMA/MS")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39.000,00</t>
        </is>
      </c>
      <c r="F18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2026-04-30T08:58:03.00Z</dcterms:created>
  <dc:creator>Tellks Tecnologia</dc:creator>
  <cp:revision>0</cp:revision>
</cp:coreProperties>
</file>