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NISSAN FRONTIER 21 • CHEV. SPIN 21 • FIAT PALIO WEEK. 19 • CHEV. S10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05/03/2024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=HYPERLINK("https://www.leilaoonline.com.br/lote/detalhe/217599", "015")</f>
      </c>
      <c r="B11" s="4" t="s">
        <f>=HYPERLINK("https://www.leilaoonline.com.br/lote/detalhe/217599", "CHEVROLET S10 ADV FD2; 2020/2020; BRANCA; ALCO./GASOL. - FUNCIONANDO")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57.500,00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=HYPERLINK("https://www.leilaoonline.com.br/lote/detalhe/217608", "020")</f>
      </c>
      <c r="B12" s="4" t="s">
        <f>=HYPERLINK("https://www.leilaoonline.com.br/lote/detalhe/217608", "veja o vídeo!! I NISSAN FRONTIER S MTX4 4X4; 2021/2021; BRANCA; DIESEL - FUNCIONANDO")</f>
      </c>
      <c r="C12" s="4" t="inlineStr">
        <is>
          <t>Não vendido</t>
        </is>
      </c>
      <c r="D12" s="4" t="inlineStr">
        <is>
          <t>22</t>
        </is>
      </c>
      <c r="E12" s="5" t="inlineStr">
        <is>
          <t>107.500,00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=HYPERLINK("https://www.leilaoonline.com.br/lote/detalhe/217600", "025")</f>
      </c>
      <c r="B13" s="4" t="s">
        <f>=HYPERLINK("https://www.leilaoonline.com.br/lote/detalhe/217600", "CHEVROLET SPIN LS; 2021/2021; PRATA; ALCO./GASOL. - FUNCIONANDO")</f>
      </c>
      <c r="C13" s="4" t="inlineStr">
        <is>
          <t>Não vendido</t>
        </is>
      </c>
      <c r="D13" s="4" t="inlineStr">
        <is>
          <t>17</t>
        </is>
      </c>
      <c r="E13" s="5" t="inlineStr">
        <is>
          <t>40.000,00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=HYPERLINK("https://www.leilaoonline.com.br/lote/detalhe/217609", "030")</f>
      </c>
      <c r="B14" s="4" t="s">
        <f>=HYPERLINK("https://www.leilaoonline.com.br/lote/detalhe/217609", "CHEVROLET S10 LS 4X4 CD; 2021/2022; PRATA; DIESEL - FUNCIONANDO")</f>
      </c>
      <c r="C14" s="4" t="inlineStr">
        <is>
          <t>Não vendido</t>
        </is>
      </c>
      <c r="D14" s="4" t="inlineStr">
        <is>
          <t>21</t>
        </is>
      </c>
      <c r="E14" s="5" t="inlineStr">
        <is>
          <t>76.250,00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=HYPERLINK("https://www.leilaoonline.com.br/lote/detalhe/217612", "040")</f>
      </c>
      <c r="B15" s="4" t="s">
        <f>=HYPERLINK("https://www.leilaoonline.com.br/lote/detalhe/217612", "FIAT PALIO WEEKEND ADVENTURE; 2018/2019; BRANCA; ALCO./GASOL. - FUNCIONANDO")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20.000,00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=HYPERLINK("https://www.leilaoonline.com.br/lote/detalhe/217615", "045")</f>
      </c>
      <c r="B16" s="4" t="s">
        <f>=HYPERLINK("https://www.leilaoonline.com.br/lote/detalhe/217615", "NISSAN FRONTIER S MTX4; 2021/2021; BRANCA; DIESEL; CABINE DUPLA; 4X4; - FUNCIONANDO - FROTA J54")</f>
      </c>
      <c r="C16" s="4" t="inlineStr">
        <is>
          <t>Vendido</t>
        </is>
      </c>
      <c r="D16" s="4" t="inlineStr">
        <is>
          <t>25</t>
        </is>
      </c>
      <c r="E16" s="5" t="inlineStr">
        <is>
          <t>112.500,00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=HYPERLINK("https://www.leilaoonline.com.br/lote/detalhe/217598", "050")</f>
      </c>
      <c r="B17" s="4" t="s">
        <f>=HYPERLINK("https://www.leilaoonline.com.br/lote/detalhe/217598", "CHEVROLET S10 ADV FD2; 2019/2019; BRANCA; ALCO./GASOL. - FUNCIONANDO")</f>
      </c>
      <c r="C17" s="4" t="inlineStr">
        <is>
          <t>Não vendido</t>
        </is>
      </c>
      <c r="D17" s="4" t="inlineStr">
        <is>
          <t>15</t>
        </is>
      </c>
      <c r="E17" s="5" t="inlineStr">
        <is>
          <t>57.500,00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=HYPERLINK("https://www.leilaoonline.com.br/lote/detalhe/217603", "055")</f>
      </c>
      <c r="B18" s="4" t="s">
        <f>=HYPERLINK("https://www.leilaoonline.com.br/lote/detalhe/217603", "CHEVROLET SPIN LS; 2021/2021; PRATA; ALCO./GASOL.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=HYPERLINK("https://www.leilaoonline.com.br/lote/detalhe/217613", "060")</f>
      </c>
      <c r="B19" s="4" t="s">
        <f>=HYPERLINK("https://www.leilaoonline.com.br/lote/detalhe/217613", "FIAT PALIO WEEKEND ADVENTURE; 2018/2019; BRANCA; ALCO./GASOL. - FUNCIONANDO")</f>
      </c>
      <c r="C19" s="4" t="inlineStr">
        <is>
          <t>Não vendido</t>
        </is>
      </c>
      <c r="D19" s="4" t="inlineStr">
        <is>
          <t>15</t>
        </is>
      </c>
      <c r="E19" s="5" t="inlineStr">
        <is>
          <t>32.500,00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=HYPERLINK("https://www.leilaoonline.com.br/lote/detalhe/217606", "065")</f>
      </c>
      <c r="B20" s="4" t="s">
        <f>=HYPERLINK("https://www.leilaoonline.com.br/lote/detalhe/217606", "JINBEI FABUSFORMA M35; 2012/2013; BRANCA; GASOLINA")</f>
      </c>
      <c r="C20" s="4" t="inlineStr">
        <is>
          <t>Não vendido</t>
        </is>
      </c>
      <c r="D20" s="4" t="inlineStr">
        <is>
          <t>5</t>
        </is>
      </c>
      <c r="E20" s="5" t="inlineStr">
        <is>
          <t>7.000,00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=HYPERLINK("https://www.leilaoonline.com.br/lote/detalhe/217605", "070")</f>
      </c>
      <c r="B21" s="4" t="s">
        <f>=HYPERLINK("https://www.leilaoonline.com.br/lote/detalhe/217605", "CHEVROLET SPIN LS; 2021/2021; PRATA; ALCO./GASOL. - FUNCIONANDO")</f>
      </c>
      <c r="C21" s="4" t="inlineStr">
        <is>
          <t>Não vendido</t>
        </is>
      </c>
      <c r="D21" s="4" t="inlineStr">
        <is>
          <t>8</t>
        </is>
      </c>
      <c r="E21" s="5" t="inlineStr">
        <is>
          <t>31.250,00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=HYPERLINK("https://www.leilaoonline.com.br/lote/detalhe/217614", "075")</f>
      </c>
      <c r="B22" s="4" t="s">
        <f>=HYPERLINK("https://www.leilaoonline.com.br/lote/detalhe/217614", "FIAT PALIO WEEKEND ADVENTURE; 2018/2019; BRANCA; ALCO./GASOL. - FUNCIONANDO")</f>
      </c>
      <c r="C22" s="4" t="inlineStr">
        <is>
          <t>Não vendido</t>
        </is>
      </c>
      <c r="D22" s="4" t="inlineStr">
        <is>
          <t>13</t>
        </is>
      </c>
      <c r="E22" s="5" t="inlineStr">
        <is>
          <t>31.250,00</t>
        </is>
      </c>
      <c r="F22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2026-08-05T09:55:37.00Z</dcterms:created>
  <dc:creator>Tellks Tecnologia</dc:creator>
  <cp:revision>0</cp:revision>
</cp:coreProperties>
</file>