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ITENS NOVOS DE ALMOXARIFADO - ROLAMENTOS, COMPONENTES PARA CAMINHÕES, TRATORES, MAQS PESAD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13/03/2018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=HYPERLINK("https://www.leilaoonline.com.br/lote/detalhe/14400", "001")</f>
      </c>
      <c r="B11" s="4" t="s">
        <f>=HYPERLINK("https://www.leilaoonline.com.br/lote/detalhe/14400", " SOBRESSALENTES DIVERSOS")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9.650,00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=HYPERLINK("https://www.leilaoonline.com.br/lote/detalhe/14404", "002")</f>
      </c>
      <c r="B12" s="4" t="s">
        <f>=HYPERLINK("https://www.leilaoonline.com.br/lote/detalhe/14404", " MATERIAIS DE LABORATORIO")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=HYPERLINK("https://www.leilaoonline.com.br/lote/detalhe/14402", "003")</f>
      </c>
      <c r="B13" s="4" t="s">
        <f>=HYPERLINK("https://www.leilaoonline.com.br/lote/detalhe/14402", " COMPONENTES PARA TALHAS E GUINCHOS")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1.650,00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=HYPERLINK("https://www.leilaoonline.com.br/lote/detalhe/14398", "004")</f>
      </c>
      <c r="B14" s="4" t="s">
        <f>=HYPERLINK("https://www.leilaoonline.com.br/lote/detalhe/14398", " ELETRODOS, ARAME E VARETA PARA SOLDAGEM E CORTES")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=HYPERLINK("https://www.leilaoonline.com.br/lote/detalhe/14414", "005")</f>
      </c>
      <c r="B15" s="4" t="s">
        <f>=HYPERLINK("https://www.leilaoonline.com.br/lote/detalhe/14414", " CORREIAS, CORRENTES, CABOS, POLIAS E ENGRENAGENS")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1.700,00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=HYPERLINK("https://www.leilaoonline.com.br/lote/detalhe/14405", "006")</f>
      </c>
      <c r="B16" s="4" t="s">
        <f>=HYPERLINK("https://www.leilaoonline.com.br/lote/detalhe/14405", " APROX. 450 CONEXÕES DE MATERIAL FERROSO E DIVERSAS")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=HYPERLINK("https://www.leilaoonline.com.br/lote/detalhe/14399", "007")</f>
      </c>
      <c r="B17" s="4" t="s">
        <f>=HYPERLINK("https://www.leilaoonline.com.br/lote/detalhe/14399", " EPIs, UNIFORMES E MATERIAIS DE ESCRITORIO")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=HYPERLINK("https://www.leilaoonline.com.br/lote/detalhe/14410", "008")</f>
      </c>
      <c r="B18" s="4" t="s">
        <f>=HYPERLINK("https://www.leilaoonline.com.br/lote/detalhe/14410", " EQUIPAMENTOS E COMPONENTES ELÉTRICOS E ELETRÔNICOS, ILUMINAÇÃO E TRANSFORMADORES")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=HYPERLINK("https://www.leilaoonline.com.br/lote/detalhe/14409", "009")</f>
      </c>
      <c r="B19" s="4" t="s">
        <f>=HYPERLINK("https://www.leilaoonline.com.br/lote/detalhe/14409", " COMPONENTES PARA REDUTORES VELOCIDADE CONVERSORES TORQUE E CAIXAS MUDANCA   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3.300,00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=HYPERLINK("https://www.leilaoonline.com.br/lote/detalhe/14395", "010")</f>
      </c>
      <c r="B20" s="4" t="s">
        <f>=HYPERLINK("https://www.leilaoonline.com.br/lote/detalhe/14395", " COMPONENTES AUTOMOTIVOS DIVERSOS")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=HYPERLINK("https://www.leilaoonline.com.br/lote/detalhe/14412", "011")</f>
      </c>
      <c r="B21" s="4" t="s">
        <f>=HYPERLINK("https://www.leilaoonline.com.br/lote/detalhe/14412", " MAGUEIRAS, TUBOS E MATERIAL HIDRÁULICO")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1.850,00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=HYPERLINK("https://www.leilaoonline.com.br/lote/detalhe/14411", "012")</f>
      </c>
      <c r="B22" s="4" t="s">
        <f>=HYPERLINK("https://www.leilaoonline.com.br/lote/detalhe/14411", " PEÇAS E COMPONENTES PARA REBOQUES E CARROCERIAS")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2.950,00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=HYPERLINK("https://www.leilaoonline.com.br/lote/detalhe/14406", "013")</f>
      </c>
      <c r="B23" s="4" t="s">
        <f>=HYPERLINK("https://www.leilaoonline.com.br/lote/detalhe/14406", " COMPONENTES PARA BOMBAS CENTRÍFUGAS, HELICOIDAIS E DIVERSAS")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=HYPERLINK("https://www.leilaoonline.com.br/lote/detalhe/14396", "014")</f>
      </c>
      <c r="B24" s="4" t="s">
        <f>=HYPERLINK("https://www.leilaoonline.com.br/lote/detalhe/14396", " SOBRESSALENTES PARA CARREGADEIRAS DE CANA DIVERSAS MARCAS")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4.800,00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=HYPERLINK("https://www.leilaoonline.com.br/lote/detalhe/14403", "015")</f>
      </c>
      <c r="B25" s="4" t="s">
        <f>=HYPERLINK("https://www.leilaoonline.com.br/lote/detalhe/14403", " COMPONENTES PARA MOTORES A DIESEL")</f>
      </c>
      <c r="C25" s="4" t="inlineStr">
        <is>
          <t>Vendido</t>
        </is>
      </c>
      <c r="D25" s="4" t="inlineStr">
        <is>
          <t>1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=HYPERLINK("https://www.leilaoonline.com.br/lote/detalhe/14413", "016")</f>
      </c>
      <c r="B26" s="4" t="s">
        <f>=HYPERLINK("https://www.leilaoonline.com.br/lote/detalhe/14413", " SOBRESSALENTES PARA TRANSBORDOS")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4.600,00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=HYPERLINK("https://www.leilaoonline.com.br/lote/detalhe/14397", "017")</f>
      </c>
      <c r="B27" s="4" t="s">
        <f>=HYPERLINK("https://www.leilaoonline.com.br/lote/detalhe/14397", " MATERIAIS DE FIXAÇÃO")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1.150,00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=HYPERLINK("https://www.leilaoonline.com.br/lote/detalhe/14408", "018")</f>
      </c>
      <c r="B28" s="4" t="s">
        <f>=HYPERLINK("https://www.leilaoonline.com.br/lote/detalhe/14408", " EQUIPAMENTOS E INSTRUMENTOS DE MEDICAO                     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1.200,00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=HYPERLINK("https://www.leilaoonline.com.br/lote/detalhe/14401", "019")</f>
      </c>
      <c r="B29" s="4" t="s">
        <f>=HYPERLINK("https://www.leilaoonline.com.br/lote/detalhe/14401", " PEÇAS E SOBRESSALENTES PARA FORD E GM")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=HYPERLINK("https://www.leilaoonline.com.br/lote/detalhe/14407", "020")</f>
      </c>
      <c r="B30" s="4" t="s">
        <f>=HYPERLINK("https://www.leilaoonline.com.br/lote/detalhe/14407", " ELEMENTOS, FILTROS, COMPONENTES E ACESSORIOS PARA FILTROS  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2.800,00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=HYPERLINK("https://www.leilaoonline.com.br/lote/detalhe/14415", "021")</f>
      </c>
      <c r="B31" s="4" t="s">
        <f>=HYPERLINK("https://www.leilaoonline.com.br/lote/detalhe/14415", " COMPONENTES PARA IMPLEMENTOS AGRÍCOLAS")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6.150,00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=HYPERLINK("https://www.leilaoonline.com.br/lote/detalhe/14416", "022")</f>
      </c>
      <c r="B32" s="4" t="s">
        <f>=HYPERLINK("https://www.leilaoonline.com.br/lote/detalhe/14416", " COMPONENTES PARA ACOPLAMENTOS E COLARES DE EIXOS                            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1.800,00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=HYPERLINK("https://www.leilaoonline.com.br/lote/detalhe/14417", "023")</f>
      </c>
      <c r="B33" s="4" t="s">
        <f>=HYPERLINK("https://www.leilaoonline.com.br/lote/detalhe/14417", " COMPONENTES DE VEDAÇÃO")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=HYPERLINK("https://www.leilaoonline.com.br/lote/detalhe/14420", "024")</f>
      </c>
      <c r="B34" s="4" t="s">
        <f>=HYPERLINK("https://www.leilaoonline.com.br/lote/detalhe/14420", " VALVULAS AUTOMATICAS, DE SEGURANÇA, MANUAIS E ACESSORIOS 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4.300,00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=HYPERLINK("https://www.leilaoonline.com.br/lote/detalhe/14418", "025")</f>
      </c>
      <c r="B35" s="4" t="s">
        <f>=HYPERLINK("https://www.leilaoonline.com.br/lote/detalhe/14418", " SOBRESSALENTES PARA CAMINHÕES VW")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=HYPERLINK("https://www.leilaoonline.com.br/lote/detalhe/14419", "026")</f>
      </c>
      <c r="B36" s="4" t="s">
        <f>=HYPERLINK("https://www.leilaoonline.com.br/lote/detalhe/14419", " SOBRESSALENTES PARA CAMINHÕES VOLVO")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5.100,00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=HYPERLINK("https://www.leilaoonline.com.br/lote/detalhe/14421", "027")</f>
      </c>
      <c r="B37" s="4" t="s">
        <f>=HYPERLINK("https://www.leilaoonline.com.br/lote/detalhe/14421", " PEÇAS E COMPONENTES PARA TRATORES VALTRA")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=HYPERLINK("https://www.leilaoonline.com.br/lote/detalhe/14426", "028")</f>
      </c>
      <c r="B38" s="4" t="s">
        <f>=HYPERLINK("https://www.leilaoonline.com.br/lote/detalhe/14426", " SOBRESSALENTES PARA CAMINHÕES SCANIA")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=HYPERLINK("https://www.leilaoonline.com.br/lote/detalhe/14425", "029")</f>
      </c>
      <c r="B39" s="4" t="s">
        <f>=HYPERLINK("https://www.leilaoonline.com.br/lote/detalhe/14425", " ROLAMENTOS, MANCAIS E ACESSÓRIOS")</f>
      </c>
      <c r="C39" s="4" t="inlineStr">
        <is>
          <t>Vendido</t>
        </is>
      </c>
      <c r="D39" s="4" t="inlineStr">
        <is>
          <t>28</t>
        </is>
      </c>
      <c r="E39" s="5" t="inlineStr">
        <is>
          <t>7.150,00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=HYPERLINK("https://www.leilaoonline.com.br/lote/detalhe/14423", "030")</f>
      </c>
      <c r="B40" s="4" t="s">
        <f>=HYPERLINK("https://www.leilaoonline.com.br/lote/detalhe/14423", " PEÇAS E COMPONENTES PARA TRATORES MASSEY FERGUSON")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=HYPERLINK("https://www.leilaoonline.com.br/lote/detalhe/14427", "031")</f>
      </c>
      <c r="B41" s="4" t="s">
        <f>=HYPERLINK("https://www.leilaoonline.com.br/lote/detalhe/14427", " SOBRESSALENTES PARA CAMINHÕES MERCEDES BENZ")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9.150,00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=HYPERLINK("https://www.leilaoonline.com.br/lote/detalhe/14424", "032")</f>
      </c>
      <c r="B42" s="4" t="s">
        <f>=HYPERLINK("https://www.leilaoonline.com.br/lote/detalhe/14424", " COMPONENTES PARA COLHEDORAS SANTAL")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=HYPERLINK("https://www.leilaoonline.com.br/lote/detalhe/14422", "033")</f>
      </c>
      <c r="B43" s="4" t="s">
        <f>=HYPERLINK("https://www.leilaoonline.com.br/lote/detalhe/14422", " COMPONENTES PARA COLHEDORAS JOHN DEERE")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3.700,00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=HYPERLINK("https://www.leilaoonline.com.br/lote/detalhe/14428", "034")</f>
      </c>
      <c r="B44" s="4" t="s">
        <f>=HYPERLINK("https://www.leilaoonline.com.br/lote/detalhe/14428", " COMPONENTES PARA COLHEDORAS CASE")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=HYPERLINK("https://www.leilaoonline.com.br/lote/detalhe/14429", "035")</f>
      </c>
      <c r="B45" s="4" t="s">
        <f>=HYPERLINK("https://www.leilaoonline.com.br/lote/detalhe/14429", " COMPONENTES PARA COLHEDORAS CAMECO")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48.500,00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=HYPERLINK("https://www.leilaoonline.com.br/lote/detalhe/14430", "036")</f>
      </c>
      <c r="B46" s="4" t="s">
        <f>=HYPERLINK("https://www.leilaoonline.com.br/lote/detalhe/14430", " SOBRESSALENTES KOMATSU")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1.650,00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=HYPERLINK("https://www.leilaoonline.com.br/lote/detalhe/14431", "037")</f>
      </c>
      <c r="B47" s="4" t="s">
        <f>=HYPERLINK("https://www.leilaoonline.com.br/lote/detalhe/14431", " SOBRESSALENTES FIAT ALLIS")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2.100,00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=HYPERLINK("https://www.leilaoonline.com.br/lote/detalhe/14436", "038")</f>
      </c>
      <c r="B48" s="4" t="s">
        <f>=HYPERLINK("https://www.leilaoonline.com.br/lote/detalhe/14436", " SOBRESSALENTES CATERPILLAR")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=HYPERLINK("https://www.leilaoonline.com.br/lote/detalhe/14435", "039")</f>
      </c>
      <c r="B49" s="4" t="s">
        <f>=HYPERLINK("https://www.leilaoonline.com.br/lote/detalhe/14435", " SOBRESSALENTES CASE")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=HYPERLINK("https://www.leilaoonline.com.br/lote/detalhe/14437", "040")</f>
      </c>
      <c r="B50" s="4" t="s">
        <f>=HYPERLINK("https://www.leilaoonline.com.br/lote/detalhe/14437", " SOBRESSALENTES DIVERSOS")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9.650,00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=HYPERLINK("https://www.leilaoonline.com.br/lote/detalhe/14433", "041")</f>
      </c>
      <c r="B51" s="4" t="s">
        <f>=HYPERLINK("https://www.leilaoonline.com.br/lote/detalhe/14433", " ALCOOL ETILICO HIDRATADO NEUTRO")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=HYPERLINK("https://www.leilaoonline.com.br/lote/detalhe/14432", "042")</f>
      </c>
      <c r="B52" s="4" t="s">
        <f>=HYPERLINK("https://www.leilaoonline.com.br/lote/detalhe/14432", " COMPONENTES PARA ACOPLAMENTOS E COLARES DE EIXOS                            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=HYPERLINK("https://www.leilaoonline.com.br/lote/detalhe/14434", "043")</f>
      </c>
      <c r="B53" s="4" t="s">
        <f>=HYPERLINK("https://www.leilaoonline.com.br/lote/detalhe/14434", " MAGUEIRAS, TUBOS E MATERIAL HIDRÁULICO E PARA IRRIGAÇÃO")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=HYPERLINK("https://www.leilaoonline.com.br/lote/detalhe/14439", "044")</f>
      </c>
      <c r="B54" s="4" t="s">
        <f>=HYPERLINK("https://www.leilaoonline.com.br/lote/detalhe/14439", " EQUIPAMENTOS E COMPONENTES ELÉTRICOS E ELETRÔNICOS, ILUMINAÇÃO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2.400,00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=HYPERLINK("https://www.leilaoonline.com.br/lote/detalhe/14438", "045")</f>
      </c>
      <c r="B55" s="4" t="s">
        <f>=HYPERLINK("https://www.leilaoonline.com.br/lote/detalhe/14438", " EQUIPAMENTOS E INSTRUMENTOS DE MEDICAO                     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1.900,00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=HYPERLINK("https://www.leilaoonline.com.br/lote/detalhe/14440", "046")</f>
      </c>
      <c r="B56" s="4" t="s">
        <f>=HYPERLINK("https://www.leilaoonline.com.br/lote/detalhe/14440", " VALVULAS AUTOMATICAS, MANUAIS E ACESSORIOS 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7.300,00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=HYPERLINK("https://www.leilaoonline.com.br/lote/detalhe/14441", "047")</f>
      </c>
      <c r="B57" s="4" t="s">
        <f>=HYPERLINK("https://www.leilaoonline.com.br/lote/detalhe/14441", " PEÇAS E COMPONENTES PARA REBOQUES, CARROCERIAS E TRANSBORDOS")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4.850,00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=HYPERLINK("https://www.leilaoonline.com.br/lote/detalhe/14442", "048")</f>
      </c>
      <c r="B58" s="4" t="s">
        <f>=HYPERLINK("https://www.leilaoonline.com.br/lote/detalhe/14442", " COMPONENTES DE VEDAÇÃO")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21.600,00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=HYPERLINK("https://www.leilaoonline.com.br/lote/detalhe/14443", "049")</f>
      </c>
      <c r="B59" s="4" t="s">
        <f>=HYPERLINK("https://www.leilaoonline.com.br/lote/detalhe/14443", " COMPONENTES PARA REDUTORES VELOCIDADE CONVERSORES TORQUE E CAIXAS MUDANCA   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2.200,00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=HYPERLINK("https://www.leilaoonline.com.br/lote/detalhe/14444", "050")</f>
      </c>
      <c r="B60" s="4" t="s">
        <f>=HYPERLINK("https://www.leilaoonline.com.br/lote/detalhe/14444", " COMPONENTES PARA BOMBAS CENTRÍFUGAS, HELICOIDAIS E DIVERSAS")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19.000,00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=HYPERLINK("https://www.leilaoonline.com.br/lote/detalhe/14445", "051")</f>
      </c>
      <c r="B61" s="4" t="s">
        <f>=HYPERLINK("https://www.leilaoonline.com.br/lote/detalhe/14445", " PERFIS E CONEXÕES DE MATERIAL FERROSO E DIVERSAS")</f>
      </c>
      <c r="C61" s="4" t="inlineStr">
        <is>
          <t>Vendido</t>
        </is>
      </c>
      <c r="D61" s="4" t="inlineStr">
        <is>
          <t>1</t>
        </is>
      </c>
      <c r="E61" s="5" t="inlineStr">
        <is>
          <t>5.900,00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=HYPERLINK("https://www.leilaoonline.com.br/lote/detalhe/14446", "052")</f>
      </c>
      <c r="B62" s="4" t="s">
        <f>=HYPERLINK("https://www.leilaoonline.com.br/lote/detalhe/14446", " SOBRESSALENTES PARA CAMINHÕES SCANIA")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5.350,00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=HYPERLINK("https://www.leilaoonline.com.br/lote/detalhe/14449", "053")</f>
      </c>
      <c r="B63" s="4" t="s">
        <f>=HYPERLINK("https://www.leilaoonline.com.br/lote/detalhe/14449", " ROLAMENTOS, MANCAIS E ACESSÓRIOS")</f>
      </c>
      <c r="C63" s="4" t="inlineStr">
        <is>
          <t>Vendido</t>
        </is>
      </c>
      <c r="D63" s="4" t="inlineStr">
        <is>
          <t>1</t>
        </is>
      </c>
      <c r="E63" s="5" t="inlineStr">
        <is>
          <t>2.650,00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=HYPERLINK("https://www.leilaoonline.com.br/lote/detalhe/14447", "054")</f>
      </c>
      <c r="B64" s="4" t="s">
        <f>=HYPERLINK("https://www.leilaoonline.com.br/lote/detalhe/14447", " PEÇAS E COMPONENTES PARA TRATORES DIVERSAS MARCAS")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1.700,00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=HYPERLINK("https://www.leilaoonline.com.br/lote/detalhe/14448", "055")</f>
      </c>
      <c r="B65" s="4" t="s">
        <f>=HYPERLINK("https://www.leilaoonline.com.br/lote/detalhe/14448", " SOBRESSALENTES PARA CAMINHÕES MERCEDES BENZ, VOLVO, VW E GM")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=HYPERLINK("https://www.leilaoonline.com.br/lote/detalhe/14450", "056")</f>
      </c>
      <c r="B66" s="4" t="s">
        <f>=HYPERLINK("https://www.leilaoonline.com.br/lote/detalhe/14450", " COMPONENTES PARA IMPLEMENTOS AGRÍCOLAS")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2.750,00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=HYPERLINK("https://www.leilaoonline.com.br/lote/detalhe/14452", "057")</f>
      </c>
      <c r="B67" s="4" t="s">
        <f>=HYPERLINK("https://www.leilaoonline.com.br/lote/detalhe/14452", " COMPONENTES PARA COLHEDORAS JOHN DEERE")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3.300,00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=HYPERLINK("https://www.leilaoonline.com.br/lote/detalhe/14451", "058")</f>
      </c>
      <c r="B68" s="4" t="s">
        <f>=HYPERLINK("https://www.leilaoonline.com.br/lote/detalhe/14451", " COMPONENTES PARA COLHEDORAS CASE")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=HYPERLINK("https://www.leilaoonline.com.br/lote/detalhe/14455", "059")</f>
      </c>
      <c r="B69" s="4" t="s">
        <f>=HYPERLINK("https://www.leilaoonline.com.br/lote/detalhe/14455", " SOBRESSALENTES PARA MÁQUINAS PESADAS CATERPILLAR E OUTROS")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7.350,00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=HYPERLINK("https://www.leilaoonline.com.br/lote/detalhe/14454", "060")</f>
      </c>
      <c r="B70" s="4" t="s">
        <f>=HYPERLINK("https://www.leilaoonline.com.br/lote/detalhe/14454", " COMPONENTES PARA COLHEDORAS CAMECO")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3.450,00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=HYPERLINK("https://www.leilaoonline.com.br/lote/detalhe/14453", "061")</f>
      </c>
      <c r="B71" s="4" t="s">
        <f>=HYPERLINK("https://www.leilaoonline.com.br/lote/detalhe/14453", " SOBRESSALENTES DIVERSOS")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8.950,00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=HYPERLINK("https://www.leilaoonline.com.br/lote/detalhe/14459", "062")</f>
      </c>
      <c r="B72" s="4" t="s">
        <f>=HYPERLINK("https://www.leilaoonline.com.br/lote/detalhe/14459", " BARRAS E TUBOS DE MATERIAL NÃO FERROSO")</f>
      </c>
      <c r="C72" s="4" t="inlineStr">
        <is>
          <t>Vendido</t>
        </is>
      </c>
      <c r="D72" s="4" t="inlineStr">
        <is>
          <t>68</t>
        </is>
      </c>
      <c r="E72" s="5" t="inlineStr">
        <is>
          <t>15.350,00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=HYPERLINK("https://www.leilaoonline.com.br/lote/detalhe/14463", "063")</f>
      </c>
      <c r="B73" s="4" t="s">
        <f>=HYPERLINK("https://www.leilaoonline.com.br/lote/detalhe/14463", " ROLAMENTOS, MANCAIS E ACESSÓRIOS")</f>
      </c>
      <c r="C73" s="4" t="inlineStr">
        <is>
          <t>Vendido</t>
        </is>
      </c>
      <c r="D73" s="4" t="inlineStr">
        <is>
          <t>23</t>
        </is>
      </c>
      <c r="E73" s="5" t="inlineStr">
        <is>
          <t>4.450,00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=HYPERLINK("https://www.leilaoonline.com.br/lote/detalhe/14462", "064")</f>
      </c>
      <c r="B74" s="4" t="s">
        <f>=HYPERLINK("https://www.leilaoonline.com.br/lote/detalhe/14462", " COMPONENTES PARA REDUTORES VELOCIDADE CONVERSORES TORQUE E CAIXAS MUDANCA   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3.200,00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=HYPERLINK("https://www.leilaoonline.com.br/lote/detalhe/14461", "065")</f>
      </c>
      <c r="B75" s="4" t="s">
        <f>=HYPERLINK("https://www.leilaoonline.com.br/lote/detalhe/14461", " COMPONENTES PARA BOMBAS CENTRÍFUGAS, HELICOIDAIS E DIVERSAS")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2.850,00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=HYPERLINK("https://www.leilaoonline.com.br/lote/detalhe/14464", "066")</f>
      </c>
      <c r="B76" s="4" t="s">
        <f>=HYPERLINK("https://www.leilaoonline.com.br/lote/detalhe/14464", " SOBRESSALENTES PARA CAMINHÕES DIVERSAS MARCAS")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=HYPERLINK("https://www.leilaoonline.com.br/lote/detalhe/14465", "067")</f>
      </c>
      <c r="B77" s="4" t="s">
        <f>=HYPERLINK("https://www.leilaoonline.com.br/lote/detalhe/14465", " SOBRESSALENTES DIVERSOS")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4.500,00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=HYPERLINK("https://www.leilaoonline.com.br/lote/detalhe/14466", "068")</f>
      </c>
      <c r="B78" s="4" t="s">
        <f>=HYPERLINK("https://www.leilaoonline.com.br/lote/detalhe/14466", " ROLAMENTOS E ACESSÓRIOS")</f>
      </c>
      <c r="C78" s="4" t="inlineStr">
        <is>
          <t>Vendido</t>
        </is>
      </c>
      <c r="D78" s="4" t="inlineStr">
        <is>
          <t>1</t>
        </is>
      </c>
      <c r="E78" s="5" t="inlineStr">
        <is>
          <t>1.100,00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=HYPERLINK("https://www.leilaoonline.com.br/lote/detalhe/14467", "069")</f>
      </c>
      <c r="B79" s="4" t="s">
        <f>=HYPERLINK("https://www.leilaoonline.com.br/lote/detalhe/14467", " SOBRESSALENTES DIVERSOS")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7.150,00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=HYPERLINK("https://www.leilaoonline.com.br/lote/detalhe/14468", "070")</f>
      </c>
      <c r="B80" s="4" t="s">
        <f>=HYPERLINK("https://www.leilaoonline.com.br/lote/detalhe/14468", " COMPONENTES PARA REDUTORES VELOCIDADE CONVERSORES TORQUE E CAIXAS MUDANCA   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1.400,00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=HYPERLINK("https://www.leilaoonline.com.br/lote/detalhe/14469", "071")</f>
      </c>
      <c r="B81" s="4" t="s">
        <f>=HYPERLINK("https://www.leilaoonline.com.br/lote/detalhe/14469", " EQUIPAMENTOS E COMPONENTES ELÉTRICOS E ELETRÔNICOS, ILUMINAÇÃO E TRANSFORMADORES")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=HYPERLINK("https://www.leilaoonline.com.br/lote/detalhe/14456", "072")</f>
      </c>
      <c r="B82" s="4" t="s">
        <f>=HYPERLINK("https://www.leilaoonline.com.br/lote/detalhe/14456", " SOBRESSALENTES PARA CAMINHÕES, TRATORES E MÁQUINAS PESADAS")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=HYPERLINK("https://www.leilaoonline.com.br/lote/detalhe/14457", "073")</f>
      </c>
      <c r="B83" s="4" t="s">
        <f>=HYPERLINK("https://www.leilaoonline.com.br/lote/detalhe/14457", " PEÇAS E COMPONENTES PARA COLHEDORAS DIVERSAS MARCAS")</f>
      </c>
      <c r="C83" s="4" t="inlineStr">
        <is>
          <t>Vendido</t>
        </is>
      </c>
      <c r="D83" s="4" t="inlineStr">
        <is>
          <t>1</t>
        </is>
      </c>
      <c r="E83" s="5" t="inlineStr">
        <is>
          <t>3.550,00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=HYPERLINK("https://www.leilaoonline.com.br/lote/detalhe/14460", "074")</f>
      </c>
      <c r="B84" s="4" t="s">
        <f>=HYPERLINK("https://www.leilaoonline.com.br/lote/detalhe/14460", " COMPONENTES PARA BOMBAS CENTRÍFUGAS, HELICOIDAIS E DIVERSAS")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1.750,00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=HYPERLINK("https://www.leilaoonline.com.br/lote/detalhe/14458", "075")</f>
      </c>
      <c r="B85" s="4" t="s">
        <f>=HYPERLINK("https://www.leilaoonline.com.br/lote/detalhe/14458", " ROLAMENTOS, MANCAIS E ACESSÓRIOS")</f>
      </c>
      <c r="C85" s="4" t="inlineStr">
        <is>
          <t>Vendido</t>
        </is>
      </c>
      <c r="D85" s="4" t="inlineStr">
        <is>
          <t>1</t>
        </is>
      </c>
      <c r="E85" s="5" t="inlineStr">
        <is>
          <t>1.100,00</t>
        </is>
      </c>
      <c r="F8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2026-08-06T02:40:16.00Z</dcterms:created>
  <dc:creator>Tellks Tecnologia</dc:creator>
  <cp:revision>0</cp:revision>
</cp:coreProperties>
</file>