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EMPILHADEIRAS AMEISE, YALE E HYSTER • FURADEIRAS • PRENSAS • TORNOS MECÂNICOS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14/06/2024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=HYPERLINK("https://www.leilaoonline.com.br/lote/detalhe/232394", "001")</f>
      </c>
      <c r="B11" s="4" t="s">
        <f>=HYPERLINK("https://www.leilaoonline.com.br/lote/detalhe/232394", "PAINEL; MEDIDAS: 2M DE ALTURA X 3.95M DE COMPRIMENTO X 31CM DE PROFUNDIDADE")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=HYPERLINK("https://www.leilaoonline.com.br/lote/detalhe/232397", "002")</f>
      </c>
      <c r="B12" s="4" t="s">
        <f>=HYPERLINK("https://www.leilaoonline.com.br/lote/detalhe/232397", "MOTOR PARCIAL ETIOS - COM NUMERAÇÃO")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=HYPERLINK("https://www.leilaoonline.com.br/lote/detalhe/232398", "003")</f>
      </c>
      <c r="B13" s="4" t="s">
        <f>=HYPERLINK("https://www.leilaoonline.com.br/lote/detalhe/232398", "COMPRESSOR SCHULZ (FOTOS COM AS DEMAIS INFORMAÇÕES)")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=HYPERLINK("https://www.leilaoonline.com.br/lote/detalhe/232399", "004")</f>
      </c>
      <c r="B14" s="4" t="s">
        <f>=HYPERLINK("https://www.leilaoonline.com.br/lote/detalhe/232399", "BLOCO DE MOTOR DUCATO DIESEL - COM NUMERAÇÃO")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=HYPERLINK("https://www.leilaoonline.com.br/lote/detalhe/232326", "005")</f>
      </c>
      <c r="B15" s="4" t="s">
        <f>=HYPERLINK("https://www.leilaoonline.com.br/lote/detalhe/232326", "LOTE COM 21 UNIDADES DE ESTRUTURAS EM AÇO INÓX (NÃO PEGA IMÃ); COM 6 E 4,5 METROS (APROX. 950KG)")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=HYPERLINK("https://www.leilaoonline.com.br/lote/detalhe/232325", "006")</f>
      </c>
      <c r="B16" s="4" t="s">
        <f>=HYPERLINK("https://www.leilaoonline.com.br/lote/detalhe/232325", "LOTE COM 20 UNIDADES DE ESTRUTURAS EM AÇO INÓX (NÃO PEGA IMÃ); COM 6 E 4,5 METROS (APROX. 900KG)")</f>
      </c>
      <c r="C16" s="4" t="inlineStr">
        <is>
          <t>Não vendido</t>
        </is>
      </c>
      <c r="D16" s="4" t="inlineStr">
        <is>
          <t>4</t>
        </is>
      </c>
      <c r="E16" s="5" t="inlineStr">
        <is>
          <t>3.000,00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=HYPERLINK("https://www.leilaoonline.com.br/lote/detalhe/234194", "007")</f>
      </c>
      <c r="B17" s="4" t="s">
        <f>=HYPERLINK("https://www.leilaoonline.com.br/lote/detalhe/234194", "PORTÃO DE AÇO COM MOTOR ELÉTRICO; APROX. 795CM DE LARGURA X 450 CM DE ALTURA - JÁ FOI DESINSTALADO")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=HYPERLINK("https://www.leilaoonline.com.br/lote/detalhe/232330", "010")</f>
      </c>
      <c r="B18" s="4" t="s">
        <f>=HYPERLINK("https://www.leilaoonline.com.br/lote/detalhe/232330", "EMPILHADEIRA YALE 2500 KG")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=HYPERLINK("https://www.leilaoonline.com.br/lote/detalhe/232329", "011")</f>
      </c>
      <c r="B19" s="4" t="s">
        <f>=HYPERLINK("https://www.leilaoonline.com.br/lote/detalhe/232329", "EMPILHADEIRA ELÉTRICA AMEISE ETV 20 2000 KG TRIPLEX 7,30M - FUNCIONANDO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=HYPERLINK("https://www.leilaoonline.com.br/lote/detalhe/232321", "014")</f>
      </c>
      <c r="B20" s="4" t="s">
        <f>=HYPERLINK("https://www.leilaoonline.com.br/lote/detalhe/232321", "EMPILHADEIRA ELÉTRICA PANTOGRÁFICA YALE NDR35 ANO: 2010, 1.600 KG")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=HYPERLINK("https://www.leilaoonline.com.br/lote/detalhe/232322", "020")</f>
      </c>
      <c r="B21" s="4" t="s">
        <f>=HYPERLINK("https://www.leilaoonline.com.br/lote/detalhe/232322", "PRENSA EXCENTRICA 25 TON")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=HYPERLINK("https://www.leilaoonline.com.br/lote/detalhe/232323", "021")</f>
      </c>
      <c r="B22" s="4" t="s">
        <f>=HYPERLINK("https://www.leilaoonline.com.br/lote/detalhe/232323", "PRENSA SORVETEIRA PNEUMÁTICA PARA FIXAÇÃO DE SOLA DE CALÇADO")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=HYPERLINK("https://www.leilaoonline.com.br/lote/detalhe/232331", "022")</f>
      </c>
      <c r="B23" s="4" t="s">
        <f>=HYPERLINK("https://www.leilaoonline.com.br/lote/detalhe/232331", "PRENSA EXCÊNTRICA 8 TON BARBAN &amp; VINCENTINI")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=HYPERLINK("https://www.leilaoonline.com.br/lote/detalhe/232327", "025")</f>
      </c>
      <c r="B24" s="4" t="s">
        <f>=HYPERLINK("https://www.leilaoonline.com.br/lote/detalhe/232327", "COMPRESSOR ATLAS COPCO GX5 20 PÉS")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=HYPERLINK("https://www.leilaoonline.com.br/lote/detalhe/232334", "026")</f>
      </c>
      <c r="B25" s="4" t="s">
        <f>=HYPERLINK("https://www.leilaoonline.com.br/lote/detalhe/232334", "COMPRESSOR ATLAS COPCO GX7 220V/2002 - CÓD. 1369")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=HYPERLINK("https://www.leilaoonline.com.br/lote/detalhe/232335", "027")</f>
      </c>
      <c r="B26" s="4" t="s">
        <f>=HYPERLINK("https://www.leilaoonline.com.br/lote/detalhe/232335", "COMPRESSOR ATLAS COPCO GX7 220V/2002 - CÓD. 1371")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=HYPERLINK("https://www.leilaoonline.com.br/lote/detalhe/234193", "028")</f>
      </c>
      <c r="B27" s="4" t="s">
        <f>=HYPERLINK("https://www.leilaoonline.com.br/lote/detalhe/234193", "COMPRESSOR CHIAPERINI 20 PÉS À GASOLINA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=HYPERLINK("https://www.leilaoonline.com.br/lote/detalhe/232324", "030")</f>
      </c>
      <c r="B28" s="4" t="s">
        <f>=HYPERLINK("https://www.leilaoonline.com.br/lote/detalhe/232324", "GUILHOTINA HIDRÁULICA HIMECA 3000MM X 5MM 1/4'' - CÓD. 1607")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60.000,00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=HYPERLINK("https://www.leilaoonline.com.br/lote/detalhe/232332", "031")</f>
      </c>
      <c r="B29" s="4" t="s">
        <f>=HYPERLINK("https://www.leilaoonline.com.br/lote/detalhe/232332", "GUILHOTINA CALVI 2000 X 5 MM")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=HYPERLINK("https://www.leilaoonline.com.br/lote/detalhe/232333", "032")</f>
      </c>
      <c r="B30" s="4" t="s">
        <f>=HYPERLINK("https://www.leilaoonline.com.br/lote/detalhe/232333", "GUILHOTINA CALVI 2500 X 5 MM")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=HYPERLINK("https://www.leilaoonline.com.br/lote/detalhe/232328", "035")</f>
      </c>
      <c r="B31" s="4" t="s">
        <f>=HYPERLINK("https://www.leilaoonline.com.br/lote/detalhe/232328", "TORNO MECÂNICO ROMI")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30.000,00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=HYPERLINK("https://www.leilaoonline.com.br/lote/detalhe/232340", "036")</f>
      </c>
      <c r="B32" s="4" t="s">
        <f>=HYPERLINK("https://www.leilaoonline.com.br/lote/detalhe/232340", "TORNO MECÂNICO SCHUTTE")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25.000,00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=HYPERLINK("https://www.leilaoonline.com.br/lote/detalhe/232341", "037")</f>
      </c>
      <c r="B33" s="4" t="s">
        <f>=HYPERLINK("https://www.leilaoonline.com.br/lote/detalhe/232341", "TORNO MECÂNICO DE CORREIA")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=HYPERLINK("https://www.leilaoonline.com.br/lote/detalhe/232349", "038")</f>
      </c>
      <c r="B34" s="4" t="s">
        <f>=HYPERLINK("https://www.leilaoonline.com.br/lote/detalhe/232349", "TORNO MECANICO ROMI I30A 600 X 1800 MM")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21.250,00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=HYPERLINK("https://www.leilaoonline.com.br/lote/detalhe/232350", "039")</f>
      </c>
      <c r="B35" s="4" t="s">
        <f>=HYPERLINK("https://www.leilaoonline.com.br/lote/detalhe/232350", "TORNO MECÂNICO ORNMASKINER 400 X 1100 MM - CÓD. 1612")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=HYPERLINK("https://www.leilaoonline.com.br/lote/detalhe/232342", "041")</f>
      </c>
      <c r="B36" s="4" t="s">
        <f>=HYPERLINK("https://www.leilaoonline.com.br/lote/detalhe/232342", "FURADEIRA RADIAL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=HYPERLINK("https://www.leilaoonline.com.br/lote/detalhe/232338", "045")</f>
      </c>
      <c r="B37" s="4" t="s">
        <f>=HYPERLINK("https://www.leilaoonline.com.br/lote/detalhe/232338", "BOMBA DE INCÊNDIO 60 CV 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6.500,00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=HYPERLINK("https://www.leilaoonline.com.br/lote/detalhe/232339", "046")</f>
      </c>
      <c r="B38" s="4" t="s">
        <f>=HYPERLINK("https://www.leilaoonline.com.br/lote/detalhe/232339", "BOMBA CENTRÍFUGA 20 CV")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=HYPERLINK("https://www.leilaoonline.com.br/lote/detalhe/234192", "047")</f>
      </c>
      <c r="B39" s="4" t="s">
        <f>=HYPERLINK("https://www.leilaoonline.com.br/lote/detalhe/234192", "MOTOBOMBA À DIESEL DETROIT - USADA NO ESTADO")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=HYPERLINK("https://www.leilaoonline.com.br/lote/detalhe/232345", "050")</f>
      </c>
      <c r="B40" s="4" t="s">
        <f>=HYPERLINK("https://www.leilaoonline.com.br/lote/detalhe/232345", "MOTOR ELÉTRICO TRIFÁSICO ALLIS-CHALMERS 10 CV")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=HYPERLINK("https://www.leilaoonline.com.br/lote/detalhe/232346", "051")</f>
      </c>
      <c r="B41" s="4" t="s">
        <f>=HYPERLINK("https://www.leilaoonline.com.br/lote/detalhe/232346", "MOTOR ELÉTRICO TRIFÁSICO TECO 10 CV")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=HYPERLINK("https://www.leilaoonline.com.br/lote/detalhe/234195", "052")</f>
      </c>
      <c r="B42" s="4" t="s">
        <f>=HYPERLINK("https://www.leilaoonline.com.br/lote/detalhe/234195", "MOTOR WEG W22 PLUS 6 HP 220/380 4 POLOS 1700 RPM")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=HYPERLINK("https://www.leilaoonline.com.br/lote/detalhe/234196", "053")</f>
      </c>
      <c r="B43" s="4" t="s">
        <f>=HYPERLINK("https://www.leilaoonline.com.br/lote/detalhe/234196", "MOTOR WEG W22 PLUS 10 HP 220/380 4 POLOS 1700 RPM")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1.400,00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=HYPERLINK("https://www.leilaoonline.com.br/lote/detalhe/232336", "055")</f>
      </c>
      <c r="B44" s="4" t="s">
        <f>=HYPERLINK("https://www.leilaoonline.com.br/lote/detalhe/232336", "MISTURADOR EM AÇO INOX 200 L")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=HYPERLINK("https://www.leilaoonline.com.br/lote/detalhe/232348", "056")</f>
      </c>
      <c r="B45" s="4" t="s">
        <f>=HYPERLINK("https://www.leilaoonline.com.br/lote/detalhe/232348", "MISTURADOR DE HÉLICE COM MOTOR DE 30 CV HP 1100 RPM")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=HYPERLINK("https://www.leilaoonline.com.br/lote/detalhe/232343", "060")</f>
      </c>
      <c r="B46" s="4" t="s">
        <f>=HYPERLINK("https://www.leilaoonline.com.br/lote/detalhe/232343", "TALHA ELÉTRICA CROÁCIA 8 TON")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30.000,00</t>
        </is>
      </c>
      <c r="F46" s="4" t="inlineStr">
        <is>
          <t>1250.00</t>
        </is>
      </c>
    </row>
    <row collapsed="false" customFormat="false" customHeight="false" hidden="false" ht="12.1" outlineLevel="0" r="47">
      <c r="A47" s="5" t="s">
        <f>=HYPERLINK("https://www.leilaoonline.com.br/lote/detalhe/232344", "061")</f>
      </c>
      <c r="B47" s="4" t="s">
        <f>=HYPERLINK("https://www.leilaoonline.com.br/lote/detalhe/232344", "LOTE TALHAS MANUAIS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=HYPERLINK("https://www.leilaoonline.com.br/lote/detalhe/232357", "065")</f>
      </c>
      <c r="B48" s="4" t="s">
        <f>=HYPERLINK("https://www.leilaoonline.com.br/lote/detalhe/232357", "BATERIA TRACIONÁRIA PARA EMPILHADEIRA ELÉTRICA 24 V")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=HYPERLINK("https://www.leilaoonline.com.br/lote/detalhe/232358", "066")</f>
      </c>
      <c r="B49" s="4" t="s">
        <f>=HYPERLINK("https://www.leilaoonline.com.br/lote/detalhe/232358", "BATERIA TRACIONÁRIA PARA EMPILHADEIRA ELÉTRICA 24 V")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=HYPERLINK("https://www.leilaoonline.com.br/lote/detalhe/232359", "067")</f>
      </c>
      <c r="B50" s="4" t="s">
        <f>=HYPERLINK("https://www.leilaoonline.com.br/lote/detalhe/232359", "BATERIA TRACIONÁRIA PARA EMPILHADEIRA ELÉTRICA 48 V")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=HYPERLINK("https://www.leilaoonline.com.br/lote/detalhe/232360", "068")</f>
      </c>
      <c r="B51" s="4" t="s">
        <f>=HYPERLINK("https://www.leilaoonline.com.br/lote/detalhe/232360", "BATERIA TRACIONÁRIA PARA EMPILHADEIRA ELÉTRICA 48 V")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=HYPERLINK("https://www.leilaoonline.com.br/lote/detalhe/232351", "070")</f>
      </c>
      <c r="B52" s="4" t="s">
        <f>=HYPERLINK("https://www.leilaoonline.com.br/lote/detalhe/232351", "DESENTUPIDORA RIDGID KOLLMANN K1000 MOTOR GASOLINA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=HYPERLINK("https://www.leilaoonline.com.br/lote/detalhe/232352", "071")</f>
      </c>
      <c r="B53" s="4" t="s">
        <f>=HYPERLINK("https://www.leilaoonline.com.br/lote/detalhe/232352", "DESENTUPIDORA RIDGID KOLLMANN K500 MOTOR GASOLINA")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=HYPERLINK("https://www.leilaoonline.com.br/lote/detalhe/232353", "072")</f>
      </c>
      <c r="B54" s="4" t="s">
        <f>=HYPERLINK("https://www.leilaoonline.com.br/lote/detalhe/232353", "DOBRADEIRA SORG 3000MM X 3,20MM 1/8'' - CÓD. 1606")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60.000,00</t>
        </is>
      </c>
      <c r="F54" s="4" t="inlineStr">
        <is>
          <t>1250.00</t>
        </is>
      </c>
    </row>
    <row collapsed="false" customFormat="false" customHeight="false" hidden="false" ht="12.1" outlineLevel="0" r="55">
      <c r="A55" s="5" t="s">
        <f>=HYPERLINK("https://www.leilaoonline.com.br/lote/detalhe/232363", "075")</f>
      </c>
      <c r="B55" s="4" t="s">
        <f>=HYPERLINK("https://www.leilaoonline.com.br/lote/detalhe/232363", "CABINE ACUSTICA PARA COMPRESSOR 230CM X 280CM X 210CM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=HYPERLINK("https://www.leilaoonline.com.br/lote/detalhe/232362", "076")</f>
      </c>
      <c r="B56" s="4" t="s">
        <f>=HYPERLINK("https://www.leilaoonline.com.br/lote/detalhe/232362", "CABINE ACÚSTICA PARA COMPRESSOR 315CM X 190CM X 205CM")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=HYPERLINK("https://www.leilaoonline.com.br/lote/detalhe/232361", "077")</f>
      </c>
      <c r="B57" s="4" t="s">
        <f>=HYPERLINK("https://www.leilaoonline.com.br/lote/detalhe/232361", "CABINE ACÚSTICA PARA COMPRESSOR 315CM X 190CM X 205CM")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=HYPERLINK("https://www.leilaoonline.com.br/lote/detalhe/232364", "078")</f>
      </c>
      <c r="B58" s="4" t="s">
        <f>=HYPERLINK("https://www.leilaoonline.com.br/lote/detalhe/232364", "CABINE ACÚSTICA PARA COMPRESSOR 400CM X 235CM X 210CM")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=HYPERLINK("https://www.leilaoonline.com.br/lote/detalhe/232365", "079")</f>
      </c>
      <c r="B59" s="4" t="s">
        <f>=HYPERLINK("https://www.leilaoonline.com.br/lote/detalhe/232365", "CABINE ACÚSTICA PARA COMPRESSOR 315CM X 190CM X 205CM")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=HYPERLINK("https://www.leilaoonline.com.br/lote/detalhe/232356", "080")</f>
      </c>
      <c r="B60" s="4" t="s">
        <f>=HYPERLINK("https://www.leilaoonline.com.br/lote/detalhe/232356", "ARMÁRIO PARA ARMAZENAMENTO EM AÇO CARBONO")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=HYPERLINK("https://www.leilaoonline.com.br/lote/detalhe/232354", "085")</f>
      </c>
      <c r="B61" s="4" t="s">
        <f>=HYPERLINK("https://www.leilaoonline.com.br/lote/detalhe/232354", "MEDIDOR VOLUMÉTRICO ELETRÔNICO COMBUSTÍVEL GILBARCO 100L/MIN")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=HYPERLINK("https://www.leilaoonline.com.br/lote/detalhe/232355", "086")</f>
      </c>
      <c r="B62" s="4" t="s">
        <f>=HYPERLINK("https://www.leilaoonline.com.br/lote/detalhe/232355", "MEDIDOR VOLUMÉTRICO ELETRÔNICO COMBUSTÍVEL GILBARCO VEEDER-ROOT")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=HYPERLINK("https://www.leilaoonline.com.br/lote/detalhe/232369", "090")</f>
      </c>
      <c r="B63" s="4" t="s">
        <f>=HYPERLINK("https://www.leilaoonline.com.br/lote/detalhe/232369", "SERRA DE FITA VERTICAL ARTRAM")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=HYPERLINK("https://www.leilaoonline.com.br/lote/detalhe/232370", "095")</f>
      </c>
      <c r="B64" s="4" t="s">
        <f>=HYPERLINK("https://www.leilaoonline.com.br/lote/detalhe/232370", "GELADEIRA INDUSTRIAL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=HYPERLINK("https://www.leilaoonline.com.br/lote/detalhe/232371", "096")</f>
      </c>
      <c r="B65" s="4" t="s">
        <f>=HYPERLINK("https://www.leilaoonline.com.br/lote/detalhe/232371", "GELADEIRA INDUSTRIAL MECALOR")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=HYPERLINK("https://www.leilaoonline.com.br/lote/detalhe/232367", "097")</f>
      </c>
      <c r="B66" s="4" t="s">
        <f>=HYPERLINK("https://www.leilaoonline.com.br/lote/detalhe/232367", "LAVADORA INDUSTRIAL WAP")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=HYPERLINK("https://www.leilaoonline.com.br/lote/detalhe/232377", "098")</f>
      </c>
      <c r="B67" s="4" t="s">
        <f>=HYPERLINK("https://www.leilaoonline.com.br/lote/detalhe/232377", "FOGÃO INDUSTRIAL 6 BOCAS - CÓD. 1611")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=HYPERLINK("https://www.leilaoonline.com.br/lote/detalhe/232374", "100")</f>
      </c>
      <c r="B68" s="4" t="s">
        <f>=HYPERLINK("https://www.leilaoonline.com.br/lote/detalhe/232374", "LOTE COM APROX. 300KG DE VÁLVULAS EM AÇO INÓX")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=HYPERLINK("https://www.leilaoonline.com.br/lote/detalhe/232373", "103")</f>
      </c>
      <c r="B69" s="4" t="s">
        <f>=HYPERLINK("https://www.leilaoonline.com.br/lote/detalhe/232373", "TIRFOR BERG-STEEL 3200 KG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=HYPERLINK("https://www.leilaoonline.com.br/lote/detalhe/232372", "105")</f>
      </c>
      <c r="B70" s="4" t="s">
        <f>=HYPERLINK("https://www.leilaoonline.com.br/lote/detalhe/232372", "SECADOR DE AR COMPRIMIDO NORGREN")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=HYPERLINK("https://www.leilaoonline.com.br/lote/detalhe/232368", "106")</f>
      </c>
      <c r="B71" s="4" t="s">
        <f>=HYPERLINK("https://www.leilaoonline.com.br/lote/detalhe/232368", "TIRFOR BERG-STEEL 1600 KG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=HYPERLINK("https://www.leilaoonline.com.br/lote/detalhe/232366", "111")</f>
      </c>
      <c r="B72" s="4" t="s">
        <f>=HYPERLINK("https://www.leilaoonline.com.br/lote/detalhe/232366", "SOPRADOR TIPO ROOTS")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=HYPERLINK("https://www.leilaoonline.com.br/lote/detalhe/232376", "115")</f>
      </c>
      <c r="B73" s="4" t="s">
        <f>=HYPERLINK("https://www.leilaoonline.com.br/lote/detalhe/232376", "CARRETINHA COM CABINE PARA GERADOR COMPRESSOR")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=HYPERLINK("https://www.leilaoonline.com.br/lote/detalhe/232378", "116")</f>
      </c>
      <c r="B74" s="4" t="s">
        <f>=HYPERLINK("https://www.leilaoonline.com.br/lote/detalhe/232378", "CARRETINHA COM GERADOR PARCIAL")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=HYPERLINK("https://www.leilaoonline.com.br/lote/detalhe/232375", "117")</f>
      </c>
      <c r="B75" s="4" t="s">
        <f>=HYPERLINK("https://www.leilaoonline.com.br/lote/detalhe/232375", "CARRINHO PARA CARREGAR MOTORES")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=HYPERLINK("https://www.leilaoonline.com.br/lote/detalhe/232379", "118")</f>
      </c>
      <c r="B76" s="4" t="s">
        <f>=HYPERLINK("https://www.leilaoonline.com.br/lote/detalhe/232379", "CARRINHO PORTA FERRAMENTAS")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=HYPERLINK("https://www.leilaoonline.com.br/lote/detalhe/232390", "119")</f>
      </c>
      <c r="B77" s="4" t="s">
        <f>=HYPERLINK("https://www.leilaoonline.com.br/lote/detalhe/232390", "CARRINHO DE MÃO")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=HYPERLINK("https://www.leilaoonline.com.br/lote/detalhe/232381", "120")</f>
      </c>
      <c r="B78" s="4" t="s">
        <f>=HYPERLINK("https://www.leilaoonline.com.br/lote/detalhe/232381", "MÁQUINA DE SOLDA PONTO 15 KVA")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=HYPERLINK("https://www.leilaoonline.com.br/lote/detalhe/232380", "125")</f>
      </c>
      <c r="B79" s="4" t="s">
        <f>=HYPERLINK("https://www.leilaoonline.com.br/lote/detalhe/232380", "DIVISOR ROTATIVO EM AÇO INOX DIALMÁTICA")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=HYPERLINK("https://www.leilaoonline.com.br/lote/detalhe/232393", "127")</f>
      </c>
      <c r="B80" s="4" t="s">
        <f>=HYPERLINK("https://www.leilaoonline.com.br/lote/detalhe/232393", "MOINHO DE PLÁSTICO 250MM")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=HYPERLINK("https://www.leilaoonline.com.br/lote/detalhe/232384", "130")</f>
      </c>
      <c r="B81" s="4" t="s">
        <f>=HYPERLINK("https://www.leilaoonline.com.br/lote/detalhe/232384", "PISTÃO HIDRÁULICO (160 X 20CM DIÂMETRO DO ÊMBOLO)")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1.500,00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=HYPERLINK("https://www.leilaoonline.com.br/lote/detalhe/232387", "135")</f>
      </c>
      <c r="B82" s="4" t="s">
        <f>=HYPERLINK("https://www.leilaoonline.com.br/lote/detalhe/232387", "MESA MÓVEL COM TAMPO EM AÇO INÓX")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=HYPERLINK("https://www.leilaoonline.com.br/lote/detalhe/232388", "136")</f>
      </c>
      <c r="B83" s="4" t="s">
        <f>=HYPERLINK("https://www.leilaoonline.com.br/lote/detalhe/232388", "MESA SUPORTE MÓVEL COM TAMPO EM AÇO INÓX")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=HYPERLINK("https://www.leilaoonline.com.br/lote/detalhe/232389", "137")</f>
      </c>
      <c r="B84" s="4" t="s">
        <f>=HYPERLINK("https://www.leilaoonline.com.br/lote/detalhe/232389", "MESA COM TAMPO DE PEDRA")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=HYPERLINK("https://www.leilaoonline.com.br/lote/detalhe/232382", "140")</f>
      </c>
      <c r="B85" s="4" t="s">
        <f>=HYPERLINK("https://www.leilaoonline.com.br/lote/detalhe/232382", "SISTEMA DE REUSO DE LAVAGEM DE VEÍCULOS MTX")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=HYPERLINK("https://www.leilaoonline.com.br/lote/detalhe/232386", "143")</f>
      </c>
      <c r="B86" s="4" t="s">
        <f>=HYPERLINK("https://www.leilaoonline.com.br/lote/detalhe/232386", "ESTUFA")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=HYPERLINK("https://www.leilaoonline.com.br/lote/detalhe/232385", "145")</f>
      </c>
      <c r="B87" s="4" t="s">
        <f>=HYPERLINK("https://www.leilaoonline.com.br/lote/detalhe/232385", "TUBULAÇÃO PARA COIFA COM EXAUSTOR 12'' E 16''")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250,00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=HYPERLINK("https://www.leilaoonline.com.br/lote/detalhe/232391", "150")</f>
      </c>
      <c r="B88" s="4" t="s">
        <f>=HYPERLINK("https://www.leilaoonline.com.br/lote/detalhe/232391", "MACA HOSPITALAR / EXAME / ESTÉTICA")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=HYPERLINK("https://www.leilaoonline.com.br/lote/detalhe/232392", "151")</f>
      </c>
      <c r="B89" s="4" t="s">
        <f>=HYPERLINK("https://www.leilaoonline.com.br/lote/detalhe/232392", "MACA HOSPITALAR / EXAME / ESTÉTICA")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=HYPERLINK("https://www.leilaoonline.com.br/lote/detalhe/232383", "160")</f>
      </c>
      <c r="B90" s="4" t="s">
        <f>=HYPERLINK("https://www.leilaoonline.com.br/lote/detalhe/232383", "LOTE CORRENTES DE ROLO 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=HYPERLINK("https://www.leilaoonline.com.br/lote/detalhe/234197", "165")</f>
      </c>
      <c r="B91" s="4" t="s">
        <f>=HYPERLINK("https://www.leilaoonline.com.br/lote/detalhe/234197", "MESA ROTATIVA 60CM DE DIÂMETRO")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1.500,00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=HYPERLINK("https://www.leilaoonline.com.br/lote/detalhe/234198", "170")</f>
      </c>
      <c r="B92" s="4" t="s">
        <f>=HYPERLINK("https://www.leilaoonline.com.br/lote/detalhe/234198", "TORRE DE RESFRIAMENTO ALPINA 215 X 215 X 370CM")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8.000,00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=HYPERLINK("https://www.leilaoonline.com.br/lote/detalhe/234199", "175")</f>
      </c>
      <c r="B93" s="4" t="s">
        <f>=HYPERLINK("https://www.leilaoonline.com.br/lote/detalhe/234199", "IMPRESSORA GRÁFICA OFFSET HAMADA 700 STAR")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1.500,00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=HYPERLINK("https://www.leilaoonline.com.br/lote/detalhe/234200", "180")</f>
      </c>
      <c r="B94" s="4" t="s">
        <f>=HYPERLINK("https://www.leilaoonline.com.br/lote/detalhe/234200", "CABINE PARA JATEAMENTO DE GRANALHA AREIA 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1.500,00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=HYPERLINK("https://www.leilaoonline.com.br/lote/detalhe/234201", "185")</f>
      </c>
      <c r="B95" s="4" t="s">
        <f>=HYPERLINK("https://www.leilaoonline.com.br/lote/detalhe/234201", "SUPORTE DESBOBINADOR DE PLÁSTICO")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2026-09-20T13:58:50.00Z</dcterms:created>
  <dc:creator>Tellks Tecnologia</dc:creator>
  <cp:revision>0</cp:revision>
</cp:coreProperties>
</file>