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RETROESCAVADEIRA JCB E M. FERGUSON - TRATORES -  EMPILHADEIRA CLARK - CARRETA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27/06/2024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=HYPERLINK("https://www.leilaoonline.com.br/lote/detalhe/235292", "005")</f>
      </c>
      <c r="B11" s="4" t="s">
        <f>=HYPERLINK("https://www.leilaoonline.com.br/lote/detalhe/235292", "CASE 2688; ANO 2013; C/ 2 PLATAFORMAS 30X20 PARA SOJA E MILHO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=HYPERLINK("https://www.leilaoonline.com.br/lote/detalhe/235293", "006")</f>
      </c>
      <c r="B12" s="4" t="s">
        <f>=HYPERLINK("https://www.leilaoonline.com.br/lote/detalhe/235293", "TC 5090; ANO 2011; C/ PLATAFORMA DE SOJA 35 PÉS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150.000,00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=HYPERLINK("https://www.leilaoonline.com.br/lote/detalhe/234217", "010")</f>
      </c>
      <c r="B13" s="4" t="s">
        <f>=HYPERLINK("https://www.leilaoonline.com.br/lote/detalhe/234217", "veja o vídeo!! RETROESCAVADEIRA JCB; ANO 2020; MODELO ECXB14CM2CM; 4MIL HORAS - FUNCIONANDO")</f>
      </c>
      <c r="C13" s="4" t="inlineStr">
        <is>
          <t>Não vendido</t>
        </is>
      </c>
      <c r="D13" s="4" t="inlineStr">
        <is>
          <t>50</t>
        </is>
      </c>
      <c r="E13" s="5" t="inlineStr">
        <is>
          <t>212.500,00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=HYPERLINK("https://www.leilaoonline.com.br/lote/detalhe/234211", "012")</f>
      </c>
      <c r="B14" s="4" t="s">
        <f>=HYPERLINK("https://www.leilaoonline.com.br/lote/detalhe/234211", "RETROESCAVADEIRA JCB; MODELO 3CX 4X4; ANO 2016; EMPLACADA - FUNCIONANDO - PLACA FINAL 40")</f>
      </c>
      <c r="C14" s="4" t="inlineStr">
        <is>
          <t>Vendido</t>
        </is>
      </c>
      <c r="D14" s="4" t="inlineStr">
        <is>
          <t>49</t>
        </is>
      </c>
      <c r="E14" s="5" t="inlineStr">
        <is>
          <t>200.000,00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=HYPERLINK("https://www.leilaoonline.com.br/lote/detalhe/234212", "015")</f>
      </c>
      <c r="B15" s="4" t="s">
        <f>=HYPERLINK("https://www.leilaoonline.com.br/lote/detalhe/234212", "RETROESCAVADEIRA JCB; MODELO 3CX 4X4; ANO 2016; EMPLACADA - FUNCIONANDO - PLACA FINAL 65")</f>
      </c>
      <c r="C15" s="4" t="inlineStr">
        <is>
          <t>Não vendido</t>
        </is>
      </c>
      <c r="D15" s="4" t="inlineStr">
        <is>
          <t>44</t>
        </is>
      </c>
      <c r="E15" s="5" t="inlineStr">
        <is>
          <t>197.500,00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=HYPERLINK("https://www.leilaoonline.com.br/lote/detalhe/234213", "017")</f>
      </c>
      <c r="B16" s="4" t="s">
        <f>=HYPERLINK("https://www.leilaoonline.com.br/lote/detalhe/234213", "RETROESCAVADEIRA  MASSEY FERGUSON; MODELO 86 HD; ANO 1987")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=HYPERLINK("https://www.leilaoonline.com.br/lote/detalhe/234208", "020")</f>
      </c>
      <c r="B17" s="4" t="s">
        <f>=HYPERLINK("https://www.leilaoonline.com.br/lote/detalhe/234208", "EMPILHADEIRA CLARK 7 TON; MOTOR CHEVROLET 6 CILINDROS - FUNCIONANDO (NÃO ACOMPANHA CILINDRO DE GÁS)")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21.500,00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=HYPERLINK("https://www.leilaoonline.com.br/lote/detalhe/234209", "022")</f>
      </c>
      <c r="B18" s="4" t="s">
        <f>=HYPERLINK("https://www.leilaoonline.com.br/lote/detalhe/234209", "veja o vídeo!! EMPILHADEIRA CLARK; 7 TONELADAS; DIESEL - FUNCIONANDO")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31.250,00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=HYPERLINK("https://www.leilaoonline.com.br/lote/detalhe/234210", "025")</f>
      </c>
      <c r="B19" s="4" t="s">
        <f>=HYPERLINK("https://www.leilaoonline.com.br/lote/detalhe/234210", "EMPILHADEIRA CLARK; MODELO C300HY; CAPACIDADE 2.5 TONELADAS - FUNCIONANDO")</f>
      </c>
      <c r="C19" s="4" t="inlineStr">
        <is>
          <t>Não vendido</t>
        </is>
      </c>
      <c r="D19" s="4" t="inlineStr">
        <is>
          <t>51</t>
        </is>
      </c>
      <c r="E19" s="5" t="inlineStr">
        <is>
          <t>30.500,00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=HYPERLINK("https://www.leilaoonline.com.br/lote/detalhe/234214", "030")</f>
      </c>
      <c r="B20" s="4" t="s">
        <f>=HYPERLINK("https://www.leilaoonline.com.br/lote/detalhe/234214", "TRATOR FORD; MODELO 8N; ANO DE FABRICAÇÃO DÉCADA DE 50")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=HYPERLINK("https://www.leilaoonline.com.br/lote/detalhe/234216", "032")</f>
      </c>
      <c r="B21" s="4" t="s">
        <f>=HYPERLINK("https://www.leilaoonline.com.br/lote/detalhe/234216", "MICRO TRATOR AGRALE")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=HYPERLINK("https://www.leilaoonline.com.br/lote/detalhe/234215", "035")</f>
      </c>
      <c r="B22" s="4" t="s">
        <f>=HYPERLINK("https://www.leilaoonline.com.br/lote/detalhe/234215", "GRANECAR; DIESEL; CAPACIDADE 9 TONELADAS - FUNCIONANDO")</f>
      </c>
      <c r="C22" s="4" t="inlineStr">
        <is>
          <t>Não vendido</t>
        </is>
      </c>
      <c r="D22" s="4" t="inlineStr">
        <is>
          <t>34</t>
        </is>
      </c>
      <c r="E22" s="5" t="inlineStr">
        <is>
          <t>22.000,00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=HYPERLINK("https://www.leilaoonline.com.br/lote/detalhe/234219", "040")</f>
      </c>
      <c r="B23" s="4" t="s">
        <f>=HYPERLINK("https://www.leilaoonline.com.br/lote/detalhe/234219", "CARRETA")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=HYPERLINK("https://www.leilaoonline.com.br/lote/detalhe/234218", "060")</f>
      </c>
      <c r="B24" s="4" t="s">
        <f>=HYPERLINK("https://www.leilaoonline.com.br/lote/detalhe/234218", "COMPACTADOR DE LIXO; MARCA PLANALTO; 19 METROS CUBICOS; PARA CAMINHÃO TRUCADO")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7.250,00</t>
        </is>
      </c>
      <c r="F2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2026-06-19T03:54:22.00Z</dcterms:created>
  <dc:creator>Tellks Tecnologia</dc:creator>
  <cp:revision>0</cp:revision>
</cp:coreProperties>
</file>