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WK. 11 • CHEV. S10 LS E ADV • T-CROSS 21 • TORO • DUCATO • N. FRONTIER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=HYPERLINK("https://www.leilaoonline.com.br/lote/detalhe/241686", "025")</f>
      </c>
      <c r="B11" s="4" t="s">
        <f>=HYPERLINK("https://www.leilaoonline.com.br/lote/detalhe/241686", "I/GM CAPTIVA SPORT AWD; 2008/2009; PRATA; GASOLINA - FUNCIONANDO - IPVA 2024 OK")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=HYPERLINK("https://www.leilaoonline.com.br/lote/detalhe/241080", "030")</f>
      </c>
      <c r="B12" s="4" t="s">
        <f>=HYPERLINK("https://www.leilaoonline.com.br/lote/detalhe/241080", "CHEVROLET SPIN LS; 2021/2021; PRATA; ALCO./GASOL. - FUNCIONANDO - IPVA 2024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=HYPERLINK("https://www.leilaoonline.com.br/lote/detalhe/241083", "035")</f>
      </c>
      <c r="B13" s="4" t="s">
        <f>=HYPERLINK("https://www.leilaoonline.com.br/lote/detalhe/241083", "FIAT/DUCATO MAXI; 2001/2002; BRANCA; DIESEL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=HYPERLINK("https://www.leilaoonline.com.br/lote/detalhe/241090", "040")</f>
      </c>
      <c r="B14" s="4" t="s">
        <f>=HYPERLINK("https://www.leilaoonline.com.br/lote/detalhe/241090", "veja o vídeo!! FIAT/TORO FREEDOM AT6; 2019/2020; BRANCA; ALCO./GASOL. - NÃO FUNCIONA - IPVA 2024 OK")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56.500,00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=HYPERLINK("https://www.leilaoonline.com.br/lote/detalhe/241694", "043")</f>
      </c>
      <c r="B15" s="4" t="s">
        <f>=HYPERLINK("https://www.leilaoonline.com.br/lote/detalhe/241694", "veja o vídeo!! MMC/L200 TRITON 3.2 D; 2010/2010; PRATA; DIESEL - FUNCIONANDO - IPVA 2024 OK")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24.500,00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=HYPERLINK("https://www.leilaoonline.com.br/lote/detalhe/241082", "045")</f>
      </c>
      <c r="B16" s="4" t="s">
        <f>=HYPERLINK("https://www.leilaoonline.com.br/lote/detalhe/241082", "veja o vídeo!! I NISSAN FRONTIER S MTX4 4X4; 2021/2021; BRANCA; DIESEL - FUNCIONANDO - IPVA 2024 OK")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105.500,00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=HYPERLINK("https://www.leilaoonline.com.br/lote/detalhe/241084", "050")</f>
      </c>
      <c r="B17" s="4" t="s">
        <f>=HYPERLINK("https://www.leilaoonline.com.br/lote/detalhe/241084", "CHEVROLET S10 LS 4X4 CD; 2021/2022; PRATA; DIESEL - FUNCIONANDO - IPVA 2024 OK")</f>
      </c>
      <c r="C17" s="4" t="inlineStr">
        <is>
          <t>Lote retirado</t>
        </is>
      </c>
      <c r="D17" s="4" t="inlineStr">
        <is>
          <t>3</t>
        </is>
      </c>
      <c r="E17" s="5" t="inlineStr">
        <is>
          <t>36.000,00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=HYPERLINK("https://www.leilaoonline.com.br/lote/detalhe/241087", "055")</f>
      </c>
      <c r="B18" s="4" t="s">
        <f>=HYPERLINK("https://www.leilaoonline.com.br/lote/detalhe/241087", "veja o vídeo!! FIAT/PALIO WK ADVEN FLEX; 2010/2011; PRATA; ALCO./GASOL. - FUNCIONANDO - IPVA 2024 OK")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=HYPERLINK("https://www.leilaoonline.com.br/lote/detalhe/241086", "060")</f>
      </c>
      <c r="B19" s="4" t="s">
        <f>=HYPERLINK("https://www.leilaoonline.com.br/lote/detalhe/241086", "CHEVROLET S10 ADV FD2; 2020/2020; BRANCA; ALCO./GASOL. - FUNCIONANDO - IPVA 2024 OK")</f>
      </c>
      <c r="C19" s="4" t="inlineStr">
        <is>
          <t>Não vendido</t>
        </is>
      </c>
      <c r="D19" s="4" t="inlineStr">
        <is>
          <t>85</t>
        </is>
      </c>
      <c r="E19" s="5" t="inlineStr">
        <is>
          <t>75.500,00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=HYPERLINK("https://www.leilaoonline.com.br/lote/detalhe/241091", "065")</f>
      </c>
      <c r="B20" s="4" t="s">
        <f>=HYPERLINK("https://www.leilaoonline.com.br/lote/detalhe/241091", "veja o vídeo!! HONDA/CITY DX FLEX; 2010/2011; PRATA; GASOL./ALCO./GNV - FUNCIONANDO - IPVA 2024 OK")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27.000,00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=HYPERLINK("https://www.leilaoonline.com.br/lote/detalhe/241095", "070")</f>
      </c>
      <c r="B21" s="4" t="s">
        <f>=HYPERLINK("https://www.leilaoonline.com.br/lote/detalhe/241095", "AMBULÂNCIA I/M. BENZ REVESCAP AMB SR; 2018/2019; BRANCA; DIESEL - NÃO FUNCIONA")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89.500,00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=HYPERLINK("https://www.leilaoonline.com.br/lote/detalhe/241094", "075")</f>
      </c>
      <c r="B22" s="4" t="s">
        <f>=HYPERLINK("https://www.leilaoonline.com.br/lote/detalhe/241094", "CHEVROLET S10 ADV FD2; 2020/2020; BRANCA; ALCO./GASOL. - FUNCIONANDO - IPVA 2024 OK")</f>
      </c>
      <c r="C22" s="4" t="inlineStr">
        <is>
          <t>Não vendido</t>
        </is>
      </c>
      <c r="D22" s="4" t="inlineStr">
        <is>
          <t>136</t>
        </is>
      </c>
      <c r="E22" s="5" t="inlineStr">
        <is>
          <t>63.750,00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=HYPERLINK("https://www.leilaoonline.com.br/lote/detalhe/241085", "080")</f>
      </c>
      <c r="B23" s="4" t="s">
        <f>=HYPERLINK("https://www.leilaoonline.com.br/lote/detalhe/241085", "veja o vídeo!! VW/FUSCA 1300 L; 1977/1977; AZUL; GASOLINA - FUNCIONANDO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=HYPERLINK("https://www.leilaoonline.com.br/lote/detalhe/241077", "085")</f>
      </c>
      <c r="B24" s="4" t="s">
        <f>=HYPERLINK("https://www.leilaoonline.com.br/lote/detalhe/241077", "FIAT PULSE AUDACE TF200 1.0; 2022; BRANCO; ALCO./GASOL. - FUNCIONANDO - IPVA 2024 OK")</f>
      </c>
      <c r="C24" s="4" t="inlineStr">
        <is>
          <t>Lote retirado</t>
        </is>
      </c>
      <c r="D24" s="4" t="inlineStr">
        <is>
          <t>1</t>
        </is>
      </c>
      <c r="E24" s="5" t="inlineStr">
        <is>
          <t>25.500,00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=HYPERLINK("https://www.leilaoonline.com.br/lote/detalhe/241078", "090")</f>
      </c>
      <c r="B25" s="4" t="s">
        <f>=HYPERLINK("https://www.leilaoonline.com.br/lote/detalhe/241078", "CHEVROLET S10 ADV FD2; 2019/2019; BRANCA; ALCO./GASOL. - FUNCIONANDO - IPVA 2024 OK")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75.000,00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=HYPERLINK("https://www.leilaoonline.com.br/lote/detalhe/241081", "095")</f>
      </c>
      <c r="B26" s="4" t="s">
        <f>=HYPERLINK("https://www.leilaoonline.com.br/lote/detalhe/241081", "AMBULÂNCIA I/M. BENZ 415 ALLTECH AMB; 2018/2019; BRANCA; DIESEL - NÃO FUNCIONA - IPVA 2024 OK")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36.250,00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=HYPERLINK("https://www.leilaoonline.com.br/lote/detalhe/241088", "105")</f>
      </c>
      <c r="B27" s="4" t="s">
        <f>=HYPERLINK("https://www.leilaoonline.com.br/lote/detalhe/241088", "veja o vídeo!! FIAT/STRADA ADVENTURE CD; 2013/2013; PRATA; ALCO./GASOL. - FUNCIONANDO - IPVA 2024 OK")</f>
      </c>
      <c r="C27" s="4" t="inlineStr">
        <is>
          <t>Não vendido</t>
        </is>
      </c>
      <c r="D27" s="4" t="inlineStr">
        <is>
          <t>34</t>
        </is>
      </c>
      <c r="E27" s="5" t="inlineStr">
        <is>
          <t>32.000,00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=HYPERLINK("https://www.leilaoonline.com.br/lote/detalhe/241092", "110")</f>
      </c>
      <c r="B28" s="4" t="s">
        <f>=HYPERLINK("https://www.leilaoonline.com.br/lote/detalhe/241092", "FORD/DEL REY; 1983/1984; MARROM; ALCOOL - NÃO FUNCIONA")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=HYPERLINK("https://www.leilaoonline.com.br/lote/detalhe/241079", "115")</f>
      </c>
      <c r="B29" s="4" t="s">
        <f>=HYPERLINK("https://www.leilaoonline.com.br/lote/detalhe/241079", "veja o vídeo!! NISSAN/FRONTIER LE 25 X4; 2009/2010; PRETA; DIESEL - FUNCIONANDO - IPVA 2024 OK")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48.500,00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=HYPERLINK("https://www.leilaoonline.com.br/lote/detalhe/241093", "120")</f>
      </c>
      <c r="B30" s="4" t="s">
        <f>=HYPERLINK("https://www.leilaoonline.com.br/lote/detalhe/241093", "JINBEI FABUSFORMA M35; 2012/2013; BRANCA; GASOLINA - IPVA 2024 OK")</f>
      </c>
      <c r="C30" s="4" t="inlineStr">
        <is>
          <t>Não vendido</t>
        </is>
      </c>
      <c r="D30" s="4" t="inlineStr">
        <is>
          <t>31</t>
        </is>
      </c>
      <c r="E30" s="5" t="inlineStr">
        <is>
          <t>20.500,00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2026-04-30T06:25:37.00Z</dcterms:created>
  <dc:creator>Tellks Tecnologia</dc:creator>
  <cp:revision>0</cp:revision>
</cp:coreProperties>
</file>