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Yaris 23 • Prisma 19 • Onix 20 • City 15 • Audi A3 • CR-V 08 • HR-V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=HYPERLINK("https://www.leilaoonline.com.br/lote/detalhe/243929", "020")</f>
      </c>
      <c r="B11" s="4" t="s">
        <f>=HYPERLINK("https://www.leilaoonline.com.br/lote/detalhe/243929", "CHEV/TRACKER T A LTZ; 2022/2023; PRETA; ALCO./GASOL. - NÃO FUNCIONA - APROX. 7.200KM")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=HYPERLINK("https://www.leilaoonline.com.br/lote/detalhe/243648", "025")</f>
      </c>
      <c r="B12" s="4" t="s">
        <f>=HYPERLINK("https://www.leilaoonline.com.br/lote/detalhe/243648", "veja o vídeo!! JEEP/COMPASS TRAILHAWK D; 2020/2021; PRETA; DIESEL - FUNCIONANDO - IPVA 2024 OK")</f>
      </c>
      <c r="C12" s="4" t="inlineStr">
        <is>
          <t>Não vendido</t>
        </is>
      </c>
      <c r="D12" s="4" t="inlineStr">
        <is>
          <t>110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=HYPERLINK("https://www.leilaoonline.com.br/lote/detalhe/243645", "030")</f>
      </c>
      <c r="B13" s="4" t="s">
        <f>=HYPERLINK("https://www.leilaoonline.com.br/lote/detalhe/243645", "veja o vídeo!! CHEVROLET/ONIX 1.0MT LS; 2015/2016; PRETA;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=HYPERLINK("https://www.leilaoonline.com.br/lote/detalhe/243643", "035")</f>
      </c>
      <c r="B14" s="4" t="s">
        <f>=HYPERLINK("https://www.leilaoonline.com.br/lote/detalhe/243643",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85.000,00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=HYPERLINK("https://www.leilaoonline.com.br/lote/detalhe/243654", "040")</f>
      </c>
      <c r="B15" s="4" t="s">
        <f>=HYPERLINK("https://www.leilaoonline.com.br/lote/detalhe/243654", "I/VOLVO XC60 3.0TDYNAMIC; 2011/2011; CINZA; GASOLINA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=HYPERLINK("https://www.leilaoonline.com.br/lote/detalhe/243655", "045")</f>
      </c>
      <c r="B16" s="4" t="s">
        <f>=HYPERLINK("https://www.leilaoonline.com.br/lote/detalhe/243655", "FORD/KA SE 1.5 SD; 2015/2016; PRETA; ALCO./GASOL. - FUNCIONANDO - IPVA 2024 OK")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=HYPERLINK("https://www.leilaoonline.com.br/lote/detalhe/243664", "050")</f>
      </c>
      <c r="B17" s="4" t="s">
        <f>=HYPERLINK("https://www.leilaoonline.com.br/lote/detalhe/243664", "veja o vídeo!! I/HONDA CR-V EXL; 2008/2008; PRATA; GASOLINA - FUNCIONANDO - IPVA 2024 OK")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=HYPERLINK("https://www.leilaoonline.com.br/lote/detalhe/243663", "055")</f>
      </c>
      <c r="B18" s="4" t="s">
        <f>=HYPERLINK("https://www.leilaoonline.com.br/lote/detalhe/243663", "veja o vídeo!! CHEVROLET/ONIX 10MT JOYE; 2017/2018; PRATA; ALCO./GASOL. - FUNCIONANDO - IPVA 2024 OK")</f>
      </c>
      <c r="C18" s="4" t="inlineStr">
        <is>
          <t>Vendido</t>
        </is>
      </c>
      <c r="D18" s="4" t="inlineStr">
        <is>
          <t>21</t>
        </is>
      </c>
      <c r="E18" s="5" t="inlineStr">
        <is>
          <t>27.000,00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=HYPERLINK("https://www.leilaoonline.com.br/lote/detalhe/243658", "060")</f>
      </c>
      <c r="B19" s="4" t="s">
        <f>=HYPERLINK("https://www.leilaoonline.com.br/lote/detalhe/243658", "veja o vídeo!! I/HONDA HR-V EX CVT; 2019/2019; PRATA; ALCO./GASOL. - FUNCIONANDO - IPVA 2024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=HYPERLINK("https://www.leilaoonline.com.br/lote/detalhe/243659", "065")</f>
      </c>
      <c r="B20" s="4" t="s">
        <f>=HYPERLINK("https://www.leilaoonline.com.br/lote/detalhe/243659", "veja o vídeo!! TOYOTA/ETIOS HB XS 15 AT; 2016/2017; PRETA; ALCO./GASOL. - FUNCIONANDO ")</f>
      </c>
      <c r="C20" s="4" t="inlineStr">
        <is>
          <t>Vendido</t>
        </is>
      </c>
      <c r="D20" s="4" t="inlineStr">
        <is>
          <t>50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=HYPERLINK("https://www.leilaoonline.com.br/lote/detalhe/243665", "070")</f>
      </c>
      <c r="B21" s="4" t="s">
        <f>=HYPERLINK("https://www.leilaoonline.com.br/lote/detalhe/243665", "HYUNDAI/HB20S 1.6A PREM; 2014/2014; PRETA; ALCO./GASOL.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=HYPERLINK("https://www.leilaoonline.com.br/lote/detalhe/243646", "080")</f>
      </c>
      <c r="B22" s="4" t="s">
        <f>=HYPERLINK("https://www.leilaoonline.com.br/lote/detalhe/243646", "CHEV/ONIX 10MT LT1; 2020/2020; PRETA; ALCO./GASOL.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=HYPERLINK("https://www.leilaoonline.com.br/lote/detalhe/243662", "085")</f>
      </c>
      <c r="B23" s="4" t="s">
        <f>=HYPERLINK("https://www.leilaoonline.com.br/lote/detalhe/243662", "veja o vídeo!! HONDA/CITY EXL CVT; 2014/2015; PRATA; ALCO./GASOL.- FUNCIONANDO - IPVA 2024 OK")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=HYPERLINK("https://www.leilaoonline.com.br/lote/detalhe/243647", "090")</f>
      </c>
      <c r="B24" s="4" t="s">
        <f>=HYPERLINK("https://www.leilaoonline.com.br/lote/detalhe/243647", "veja o vídeo!! CHEV/PRISMA 1.4MT LT; 2018/2019; PRATA; ALCO./GASOL. - FUNCIONANDO - IPVA 2024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=HYPERLINK("https://www.leilaoonline.com.br/lote/detalhe/243657", "100")</f>
      </c>
      <c r="B25" s="4" t="s">
        <f>=HYPERLINK("https://www.leilaoonline.com.br/lote/detalhe/243657", "TOYOTA/YARIS SA XS15; 2022/2023; CINZA; ALCO./GASOL. - FUNCIONANDO - IPVA 2024 OK")</f>
      </c>
      <c r="C25" s="4" t="inlineStr">
        <is>
          <t>Vendido</t>
        </is>
      </c>
      <c r="D25" s="4" t="inlineStr">
        <is>
          <t>67</t>
        </is>
      </c>
      <c r="E25" s="5" t="inlineStr">
        <is>
          <t>53.000,00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=HYPERLINK("https://www.leilaoonline.com.br/lote/detalhe/243649", "105")</f>
      </c>
      <c r="B26" s="4" t="s">
        <f>=HYPERLINK("https://www.leilaoonline.com.br/lote/detalhe/243649", "veja o vídeo!! HONDA/HR-V EXL CVT; 2021/2021; CINZA; ALCO./GASOL. - FUNCIONANDO - APROX. 51.000KM")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83.500,00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=HYPERLINK("https://www.leilaoonline.com.br/lote/detalhe/243653", "110")</f>
      </c>
      <c r="B27" s="4" t="s">
        <f>=HYPERLINK("https://www.leilaoonline.com.br/lote/detalhe/243653", "I/TOYOTA HILUX CDSRVA2GF; 2020/2020; PRETA; ALCO./GASOL. - FUNCIONANDO - IPVA 2024 OK")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102.500,00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=HYPERLINK("https://www.leilaoonline.com.br/lote/detalhe/243652", "115")</f>
      </c>
      <c r="B28" s="4" t="s">
        <f>=HYPERLINK("https://www.leilaoonline.com.br/lote/detalhe/243652", "veja o vídeo!! HONDA/FIT EX CVT; 2018/2018; CINZA; ALCO./GASOL. - FUNCIONANDO - IPVA 2024 OK")</f>
      </c>
      <c r="C28" s="4" t="inlineStr">
        <is>
          <t>Vendido</t>
        </is>
      </c>
      <c r="D28" s="4" t="inlineStr">
        <is>
          <t>34</t>
        </is>
      </c>
      <c r="E28" s="5" t="inlineStr">
        <is>
          <t>54.500,00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=HYPERLINK("https://www.leilaoonline.com.br/lote/detalhe/243660", "120")</f>
      </c>
      <c r="B29" s="4" t="s">
        <f>=HYPERLINK("https://www.leilaoonline.com.br/lote/detalhe/243660", "HONDA/HR-V EXL CVT; 2021/2021; BRANCA; ALCO./GASOL. - FUNC. - IPVA 2024 OK - APROX. 41.380KM")</f>
      </c>
      <c r="C29" s="4" t="inlineStr">
        <is>
          <t>Não vendido</t>
        </is>
      </c>
      <c r="D29" s="4" t="inlineStr">
        <is>
          <t>85</t>
        </is>
      </c>
      <c r="E29" s="5" t="inlineStr">
        <is>
          <t>77.000,00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=HYPERLINK("https://www.leilaoonline.com.br/lote/detalhe/243650", "125")</f>
      </c>
      <c r="B30" s="4" t="s">
        <f>=HYPERLINK("https://www.leilaoonline.com.br/lote/detalhe/243650", "veja o vídeo!! I/CHEV TRACKER PREMIER; 2017/2018; CINZA; ALCO./GASOL. - FUNCIONANDO - IPVA 2024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=HYPERLINK("https://www.leilaoonline.com.br/lote/detalhe/243651", "130")</f>
      </c>
      <c r="B31" s="4" t="s">
        <f>=HYPERLINK("https://www.leilaoonline.com.br/lote/detalhe/243651", "veja o vídeo!! AUDI/A3 1.8T; 2003/2004; PRATA; GASOLINA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=HYPERLINK("https://www.leilaoonline.com.br/lote/detalhe/243656", "135")</f>
      </c>
      <c r="B32" s="4" t="s">
        <f>=HYPERLINK("https://www.leilaoonline.com.br/lote/detalhe/243656", "veja o vídeo!! HONDA/CITY EX FLEX; 2010/2010; PRATA; ALCO./GASOL. - FUNCIONANDO - IPVA 2024 OK")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19.500,00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2026-04-30T03:57:53.00Z</dcterms:created>
  <dc:creator>Tellks Tecnologia</dc:creator>
  <cp:revision>0</cp:revision>
</cp:coreProperties>
</file>