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Onix LT2 • Palio Wk 11 • City DX • Audi A3 • Freelander • Fusca • M. Benz A250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04/10/2024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=HYPERLINK("https://www.leilaoonline.com.br/lote/detalhe/249826", "030")</f>
      </c>
      <c r="B11" s="4" t="s">
        <f>=HYPERLINK("https://www.leilaoonline.com.br/lote/detalhe/249826", "veja o vídeo!! HONDA/CITY DX FLEX; 2010/2011; PRATA; GASOL./ALCO./GNV - FUNCIONANDO - IPVA 2024 OK")</f>
      </c>
      <c r="C11" s="4" t="inlineStr">
        <is>
          <t>Não vendido</t>
        </is>
      </c>
      <c r="D11" s="4" t="inlineStr">
        <is>
          <t>11</t>
        </is>
      </c>
      <c r="E11" s="5" t="inlineStr">
        <is>
          <t>27.000,00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=HYPERLINK("https://www.leilaoonline.com.br/lote/detalhe/249820", "035")</f>
      </c>
      <c r="B12" s="4" t="s">
        <f>=HYPERLINK("https://www.leilaoonline.com.br/lote/detalhe/249820", "veja o vídeo!! AUDI/A3 1.8T; 2003/2004; PRATA; GASOLINA - FUNCIONANDO")</f>
      </c>
      <c r="C12" s="4" t="inlineStr">
        <is>
          <t>Não vendido</t>
        </is>
      </c>
      <c r="D12" s="4" t="inlineStr">
        <is>
          <t>14</t>
        </is>
      </c>
      <c r="E12" s="5" t="inlineStr">
        <is>
          <t>14.500,00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=HYPERLINK("https://www.leilaoonline.com.br/lote/detalhe/249832", "040")</f>
      </c>
      <c r="B13" s="4" t="s">
        <f>=HYPERLINK("https://www.leilaoonline.com.br/lote/detalhe/249832", "veja o vídeo!! VW/FUSCA 1300 L; 1977/1977; AZUL; GASOLINA - FUNCIONANDO 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6.500,00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=HYPERLINK("https://www.leilaoonline.com.br/lote/detalhe/249821", "045")</f>
      </c>
      <c r="B14" s="4" t="s">
        <f>=HYPERLINK("https://www.leilaoonline.com.br/lote/detalhe/249821", "veja o vídeo!! FIAT/PALIO WK ADVEN FLEX; 2010/2011; PRATA; ALCO./GASOL. - FUNCIONANDO - IPVA 2024 OK")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21.500,00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=HYPERLINK("https://www.leilaoonline.com.br/lote/detalhe/249825", "050")</f>
      </c>
      <c r="B15" s="4" t="s">
        <f>=HYPERLINK("https://www.leilaoonline.com.br/lote/detalhe/249825", "RENAULT/CLIO RT 1.0 16V; 2001/2001; PRATA; GASOLINA - FUNCIONANDO")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3.500,00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=HYPERLINK("https://www.leilaoonline.com.br/lote/detalhe/249822", "055")</f>
      </c>
      <c r="B16" s="4" t="s">
        <f>=HYPERLINK("https://www.leilaoonline.com.br/lote/detalhe/249822", "veja o vídeo!! CHEV/ONIX 10MT LT2; 2023/2024; PRETA; ALCO./GASOL. - FUNCIONANDO - IPVA 2024 OK")</f>
      </c>
      <c r="C16" s="4" t="inlineStr">
        <is>
          <t>Não vendido</t>
        </is>
      </c>
      <c r="D16" s="4" t="inlineStr">
        <is>
          <t>23</t>
        </is>
      </c>
      <c r="E16" s="5" t="inlineStr">
        <is>
          <t>51.000,00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=HYPERLINK("https://www.leilaoonline.com.br/lote/detalhe/251178", "057")</f>
      </c>
      <c r="B17" s="4" t="s">
        <f>=HYPERLINK("https://www.leilaoonline.com.br/lote/detalhe/251178", "veja o vídeo!! VW/GOL S; 1985/1985; VERDE; ALCOOL - FUNCIONANDO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=HYPERLINK("https://www.leilaoonline.com.br/lote/detalhe/249830", "060")</f>
      </c>
      <c r="B18" s="4" t="s">
        <f>=HYPERLINK("https://www.leilaoonline.com.br/lote/detalhe/249830", "veja o vídeo!! NISSAN/LIVINA 18S; 2010/2010; VERMELHA; ALCO./GASOL. - FUNCIONANDO - IPVA 2024 OK")</f>
      </c>
      <c r="C18" s="4" t="inlineStr">
        <is>
          <t>Não vendido</t>
        </is>
      </c>
      <c r="D18" s="4" t="inlineStr">
        <is>
          <t>13</t>
        </is>
      </c>
      <c r="E18" s="5" t="inlineStr">
        <is>
          <t>17.500,00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=HYPERLINK("https://www.leilaoonline.com.br/lote/detalhe/249833", "065")</f>
      </c>
      <c r="B19" s="4" t="s">
        <f>=HYPERLINK("https://www.leilaoonline.com.br/lote/detalhe/249833", "veja o vídeo!! I/LR FREELANDER 2 SE I6; 2008/2008; PRETA; GASOLINA - FUNCIONANDO - IPVA 2024 OK")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=HYPERLINK("https://www.leilaoonline.com.br/lote/detalhe/249828", "070")</f>
      </c>
      <c r="B20" s="4" t="s">
        <f>=HYPERLINK("https://www.leilaoonline.com.br/lote/detalhe/249828", "CHEVROLET/MERIVA SS; 2005/2006; COR VERMELHA; ALCO./GASOL. - FUNCIONANDO - IPVA 2024 OK")</f>
      </c>
      <c r="C20" s="4" t="inlineStr">
        <is>
          <t>Não vendido</t>
        </is>
      </c>
      <c r="D20" s="4" t="inlineStr">
        <is>
          <t>7</t>
        </is>
      </c>
      <c r="E20" s="5" t="inlineStr">
        <is>
          <t>11.000,00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=HYPERLINK("https://www.leilaoonline.com.br/lote/detalhe/249824", "075")</f>
      </c>
      <c r="B21" s="4" t="s">
        <f>=HYPERLINK("https://www.leilaoonline.com.br/lote/detalhe/249824", "veja o vídeo!! VW/FUSCA 1300 L; 1980/1980; VERDE; GASOLINA - FUNCIONANDO")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4.500,00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=HYPERLINK("https://www.leilaoonline.com.br/lote/detalhe/249819", "080")</f>
      </c>
      <c r="B22" s="4" t="s">
        <f>=HYPERLINK("https://www.leilaoonline.com.br/lote/detalhe/249819", "veja o vídeo!! I/CHEV TRACKER PREMIER; 2017/2018; CINZA; ALCO./GASOL. - FUNCIONANDO - IPVA 2024 OK")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37.500,00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=HYPERLINK("https://www.leilaoonline.com.br/lote/detalhe/249823", "085")</f>
      </c>
      <c r="B23" s="4" t="s">
        <f>=HYPERLINK("https://www.leilaoonline.com.br/lote/detalhe/249823", "veja o vídeo!! I/M. BENZ A250TURBOSPORT; 2018/2019; PRATA; GASOLINA - FUNCIONANDO - IPVA 2024 OK")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62.500,00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=HYPERLINK("https://www.leilaoonline.com.br/lote/detalhe/249829", "090")</f>
      </c>
      <c r="B24" s="4" t="s">
        <f>=HYPERLINK("https://www.leilaoonline.com.br/lote/detalhe/249829", "KIA SORENTO EX 2.5 VGT; 2008/2009; COR PRATA; DIESEL - FUNCIONANDO - IPVA 2024 OK")</f>
      </c>
      <c r="C24" s="4" t="inlineStr">
        <is>
          <t>Não vendido</t>
        </is>
      </c>
      <c r="D24" s="4" t="inlineStr">
        <is>
          <t>5</t>
        </is>
      </c>
      <c r="E24" s="5" t="inlineStr">
        <is>
          <t>16.000,00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=HYPERLINK("https://www.leilaoonline.com.br/lote/detalhe/249831", "095")</f>
      </c>
      <c r="B25" s="4" t="s">
        <f>=HYPERLINK("https://www.leilaoonline.com.br/lote/detalhe/249831", "CHEVROLET/ONIX 1.0MT LT; 2019/2019; CINZA; ALCO./GASOL. - FUNCIONANDO - IPVA 2024 OK")</f>
      </c>
      <c r="C25" s="4" t="inlineStr">
        <is>
          <t>Não vendido</t>
        </is>
      </c>
      <c r="D25" s="4" t="inlineStr">
        <is>
          <t>6</t>
        </is>
      </c>
      <c r="E25" s="5" t="inlineStr">
        <is>
          <t>33.750,00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=HYPERLINK("https://www.leilaoonline.com.br/lote/detalhe/249827", "100")</f>
      </c>
      <c r="B26" s="4" t="s">
        <f>=HYPERLINK("https://www.leilaoonline.com.br/lote/detalhe/249827", "veja o vídeo!! I/LR FREELANDER2 SD4 SE; 2011/2011; PRATA; DIESEL - FUNCIONANDO - IPVA 2024 OK")</f>
      </c>
      <c r="C26" s="4" t="inlineStr">
        <is>
          <t>Vendido</t>
        </is>
      </c>
      <c r="D26" s="4" t="inlineStr">
        <is>
          <t>37</t>
        </is>
      </c>
      <c r="E26" s="5" t="inlineStr">
        <is>
          <t>38.000,00</t>
        </is>
      </c>
      <c r="F2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2026-08-05T07:18:06.00Z</dcterms:created>
  <dc:creator>Tellks Tecnologia</dc:creator>
  <cp:revision>0</cp:revision>
</cp:coreProperties>
</file>