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N. Frontier 21 • Chev. S10 20 • T. Hilux 09 • Chev. Spin 21 • Ambulância M. Benz 19 • Outr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07/11/2024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=HYPERLINK("https://www.leilaoonline.com.br/lote/detalhe/254245", "030")</f>
      </c>
      <c r="B11" s="4" t="s">
        <f>=HYPERLINK("https://www.leilaoonline.com.br/lote/detalhe/254245", "TOYOTA HILUX SW4 SRV 4X4; 2008/2009; COR PRETA; DIESEL - FUNCIONANDO - IPVA 2024 OK")</f>
      </c>
      <c r="C11" s="4" t="inlineStr">
        <is>
          <t>Não vendido</t>
        </is>
      </c>
      <c r="D11" s="4" t="inlineStr">
        <is>
          <t>28</t>
        </is>
      </c>
      <c r="E11" s="5" t="inlineStr">
        <is>
          <t>61.250,00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=HYPERLINK("https://www.leilaoonline.com.br/lote/detalhe/254244", "035")</f>
      </c>
      <c r="B12" s="4" t="s">
        <f>=HYPERLINK("https://www.leilaoonline.com.br/lote/detalhe/254244", "veja o vídeo!! I NISSAN FRONTIER S MTX4 4X4; MOD 2021; BRANCA; DIESEL - FUNCIONANDO - IPVA 2024 OK")</f>
      </c>
      <c r="C12" s="4" t="inlineStr">
        <is>
          <t>Não vendido</t>
        </is>
      </c>
      <c r="D12" s="4" t="inlineStr">
        <is>
          <t>43</t>
        </is>
      </c>
      <c r="E12" s="5" t="inlineStr">
        <is>
          <t>92.500,00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=HYPERLINK("https://www.leilaoonline.com.br/lote/detalhe/254249", "040")</f>
      </c>
      <c r="B13" s="4" t="s">
        <f>=HYPERLINK("https://www.leilaoonline.com.br/lote/detalhe/254249", "AMBULÂNCIA I/M. BENZ 415 ALLTECH AMB; 2018/2019; BRANCA; DIESEL - NÃO FUNCIONA - IPVA 2024 OK")</f>
      </c>
      <c r="C13" s="4" t="inlineStr">
        <is>
          <t>Não vendido</t>
        </is>
      </c>
      <c r="D13" s="4" t="inlineStr">
        <is>
          <t>8</t>
        </is>
      </c>
      <c r="E13" s="5" t="inlineStr">
        <is>
          <t>48.750,00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=HYPERLINK("https://www.leilaoonline.com.br/lote/detalhe/254251", "045")</f>
      </c>
      <c r="B14" s="4" t="s">
        <f>=HYPERLINK("https://www.leilaoonline.com.br/lote/detalhe/254251", "veja o vídeo!! FIAT/DUCATO MAXI; 2001/2002; BRANCA; DIESEL - FUNCIONANDO")</f>
      </c>
      <c r="C14" s="4" t="inlineStr">
        <is>
          <t>Não vendido</t>
        </is>
      </c>
      <c r="D14" s="4" t="inlineStr">
        <is>
          <t>27</t>
        </is>
      </c>
      <c r="E14" s="5" t="inlineStr">
        <is>
          <t>28.000,00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=HYPERLINK("https://www.leilaoonline.com.br/lote/detalhe/254247", "050")</f>
      </c>
      <c r="B15" s="4" t="s">
        <f>=HYPERLINK("https://www.leilaoonline.com.br/lote/detalhe/254247", "SMART FORTWO COUPE 62; 2010/2010; COR FANTASIA; GASOLINA - FUNCIONADO - IPVA 2024 OK")</f>
      </c>
      <c r="C15" s="4" t="inlineStr">
        <is>
          <t>Não vendido</t>
        </is>
      </c>
      <c r="D15" s="4" t="inlineStr">
        <is>
          <t>8</t>
        </is>
      </c>
      <c r="E15" s="5" t="inlineStr">
        <is>
          <t>28.500,00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=HYPERLINK("https://www.leilaoonline.com.br/lote/detalhe/254246", "060")</f>
      </c>
      <c r="B16" s="4" t="s">
        <f>=HYPERLINK("https://www.leilaoonline.com.br/lote/detalhe/254246", "CHEVROLET S10 ADV FD2; MOD 2020; BRANCA; ALCO./GASOL. - FUNCIONANDO - IPVA 2024 OK")</f>
      </c>
      <c r="C16" s="4" t="inlineStr">
        <is>
          <t>Não vendido</t>
        </is>
      </c>
      <c r="D16" s="4" t="inlineStr">
        <is>
          <t>15</t>
        </is>
      </c>
      <c r="E16" s="5" t="inlineStr">
        <is>
          <t>52.500,00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=HYPERLINK("https://www.leilaoonline.com.br/lote/detalhe/254250", "065")</f>
      </c>
      <c r="B17" s="4" t="s">
        <f>=HYPERLINK("https://www.leilaoonline.com.br/lote/detalhe/254250", "AMBULÂNCIA I/M. BENZ REVESCAP AMB SR; 2018/2019; BRANCA; DIESEL - NÃO FUNCIONA")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40.000,00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=HYPERLINK("https://www.leilaoonline.com.br/lote/detalhe/254248", "070")</f>
      </c>
      <c r="B18" s="4" t="s">
        <f>=HYPERLINK("https://www.leilaoonline.com.br/lote/detalhe/254248", "FORD/DEL REY; 1983/1984; MARROM; ALCOOL - NÃO FUNCIONA")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1.250,00</t>
        </is>
      </c>
      <c r="F1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2026-06-19T00:22:35.00Z</dcterms:created>
  <dc:creator>Tellks Tecnologia</dc:creator>
  <cp:revision>0</cp:revision>
</cp:coreProperties>
</file>