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 PATROL • SAVEIRO 1.8 • MOTORES • RADIADORES • PEÇAS • CÂMBIOS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=HYPERLINK("https://www.leilaoonline.com.br/lote/detalhe/269128", "002")</f>
      </c>
      <c r="B11" s="4" t="s">
        <f>=HYPERLINK("https://www.leilaoonline.com.br/lote/detalhe/269128", "MOTONIVELADORA PATROL; MARCA CATERPILLAR; MODELO 120 B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=HYPERLINK("https://www.leilaoonline.com.br/lote/detalhe/269127", "003")</f>
      </c>
      <c r="B12" s="4" t="s">
        <f>=HYPERLINK("https://www.leilaoonline.com.br/lote/detalhe/269127", " MOTONIVELADORA PATROL; MARCA CATERPILLAR; MODELO 120 B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=HYPERLINK("https://www.leilaoonline.com.br/lote/detalhe/269124", "005")</f>
      </c>
      <c r="B13" s="4" t="s">
        <f>=HYPERLINK("https://www.leilaoonline.com.br/lote/detalhe/269124", "CAMINHÃO SEM CARROCERIA; MARCA CHEVROLET; MODELO D11.000")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=HYPERLINK("https://www.leilaoonline.com.br/lote/detalhe/269123", "012")</f>
      </c>
      <c r="B14" s="4" t="s">
        <f>=HYPERLINK("https://www.leilaoonline.com.br/lote/detalhe/269123", " VW/SAVEIRO 1.8; ANO 2000/2001; COR AZUL; GASOLINA")</f>
      </c>
      <c r="C14" s="4" t="inlineStr">
        <is>
          <t>Vendido</t>
        </is>
      </c>
      <c r="D14" s="4" t="inlineStr">
        <is>
          <t>11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=HYPERLINK("https://www.leilaoonline.com.br/lote/detalhe/269126", "015")</f>
      </c>
      <c r="B15" s="4" t="s">
        <f>=HYPERLINK("https://www.leilaoonline.com.br/lote/detalhe/269126", " CAÇAMBA DO CAMINHÃO TOCO BASCULANTE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=HYPERLINK("https://www.leilaoonline.com.br/lote/detalhe/269190", "016")</f>
      </c>
      <c r="B16" s="4" t="s">
        <f>=HYPERLINK("https://www.leilaoonline.com.br/lote/detalhe/269190", "CABINE DE CAMINHÃO CHEVROLET; MODELO CUSTOM; ANO 92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=HYPERLINK("https://www.leilaoonline.com.br/lote/detalhe/269191", "018")</f>
      </c>
      <c r="B17" s="4" t="s">
        <f>=HYPERLINK("https://www.leilaoonline.com.br/lote/detalhe/269191", "LOTE COM APROX. 61 BARRAS DE PVC 150 E APROX. 4 BARRAS 200; MARCA PEVESUL")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=HYPERLINK("https://www.leilaoonline.com.br/lote/detalhe/269125", "021")</f>
      </c>
      <c r="B18" s="4" t="s">
        <f>=HYPERLINK("https://www.leilaoonline.com.br/lote/detalhe/269125", " 02 SPRED - DISTRIBUIDOR DE AGREGADOS; MARCA CMV")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=HYPERLINK("https://www.leilaoonline.com.br/lote/detalhe/269129", "026")</f>
      </c>
      <c r="B19" s="4" t="s">
        <f>=HYPERLINK("https://www.leilaoonline.com.br/lote/detalhe/269129", " MOTOR CAMINHÃO CHEVROLET; MARCA PERKINS; MODELO 6357; Á DIESEL; 6 CILINDROS")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=HYPERLINK("https://www.leilaoonline.com.br/lote/detalhe/269189", "029")</f>
      </c>
      <c r="B20" s="4" t="s">
        <f>=HYPERLINK("https://www.leilaoonline.com.br/lote/detalhe/269189", "LOTE COM APROX. 43 PNEUS DE VÁRIAS MEDIDAS, APROX. 50 PEÇAS DE PROTETORES E CÂMARA DE AR - USADOS")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=HYPERLINK("https://www.leilaoonline.com.br/lote/detalhe/269130", "030")</f>
      </c>
      <c r="B21" s="4" t="s">
        <f>=HYPERLINK("https://www.leilaoonline.com.br/lote/detalhe/269130", " LOTE COM 13 FEIXES DE MOLAS DE CAMINHÃO - DIVERSOS MODELOS")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=HYPERLINK("https://www.leilaoonline.com.br/lote/detalhe/269131", "031")</f>
      </c>
      <c r="B22" s="4" t="s">
        <f>=HYPERLINK("https://www.leilaoonline.com.br/lote/detalhe/269131", " LOTE COM 03 DIFERENCIAL THINKING - COMPLETO")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=HYPERLINK("https://www.leilaoonline.com.br/lote/detalhe/269132", "032")</f>
      </c>
      <c r="B23" s="4" t="s">
        <f>=HYPERLINK("https://www.leilaoonline.com.br/lote/detalhe/269132", " LOTE COM 01 DIFERENCIAL THINKING - PARCIAL")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=HYPERLINK("https://www.leilaoonline.com.br/lote/detalhe/269134", "033")</f>
      </c>
      <c r="B24" s="4" t="s">
        <f>=HYPERLINK("https://www.leilaoonline.com.br/lote/detalhe/269134", " CARCAÇA DE DIFERENCIAL THIKING")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=HYPERLINK("https://www.leilaoonline.com.br/lote/detalhe/269133", "035")</f>
      </c>
      <c r="B25" s="4" t="s">
        <f>=HYPERLINK("https://www.leilaoonline.com.br/lote/detalhe/269133", " LOTE COM 07 MOTORES ELÉTRICOS - VÁRIOS COM DIVERSAS POTÊNCIAS")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=HYPERLINK("https://www.leilaoonline.com.br/lote/detalhe/269135", "036")</f>
      </c>
      <c r="B26" s="4" t="s">
        <f>=HYPERLINK("https://www.leilaoonline.com.br/lote/detalhe/269135", " MOTOR ELÉTRICO - C/ ACOPLAMENTO BOMBA D' ÁGUA")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=HYPERLINK("https://www.leilaoonline.com.br/lote/detalhe/269137", "040")</f>
      </c>
      <c r="B27" s="4" t="s">
        <f>=HYPERLINK("https://www.leilaoonline.com.br/lote/detalhe/269137", " LOTE COM 04 BOMBAS D' ÁGUA - PARA CAMINHÃO PIPA")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=HYPERLINK("https://www.leilaoonline.com.br/lote/detalhe/269136", "041")</f>
      </c>
      <c r="B28" s="4" t="s">
        <f>=HYPERLINK("https://www.leilaoonline.com.br/lote/detalhe/269136", " LOTE COM 09 CUICAS DE CAMINHÃO - DIVERSOS MODELOS COM VÁRIAS APLICAÇÕES")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=HYPERLINK("https://www.leilaoonline.com.br/lote/detalhe/269140", "042")</f>
      </c>
      <c r="B29" s="4" t="s">
        <f>=HYPERLINK("https://www.leilaoonline.com.br/lote/detalhe/269140", " PISTÃO DE CAÇAMBA - PARA CAMINHÃO TOCO")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=HYPERLINK("https://www.leilaoonline.com.br/lote/detalhe/269142", "043")</f>
      </c>
      <c r="B30" s="4" t="s">
        <f>=HYPERLINK("https://www.leilaoonline.com.br/lote/detalhe/269142", " LOTE COM 02 CAIXAS SECAS - PARA CAMINHÃO MERCEDES")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=HYPERLINK("https://www.leilaoonline.com.br/lote/detalhe/269141", "046")</f>
      </c>
      <c r="B31" s="4" t="s">
        <f>=HYPERLINK("https://www.leilaoonline.com.br/lote/detalhe/269141", " COMPACTADOR DE SOLO; MARCA WEBER; ANO 2013; Á GASOLINA 4T; 4HP - COM AVARIAS")</f>
      </c>
      <c r="C31" s="4" t="inlineStr">
        <is>
          <t>Vendido</t>
        </is>
      </c>
      <c r="D31" s="4" t="inlineStr">
        <is>
          <t>2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=HYPERLINK("https://www.leilaoonline.com.br/lote/detalhe/269138", "050")</f>
      </c>
      <c r="B32" s="4" t="s">
        <f>=HYPERLINK("https://www.leilaoonline.com.br/lote/detalhe/269138", " RADIADOR DE ÔNIBUS MERCEDES BENZ MARCO POLO")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=HYPERLINK("https://www.leilaoonline.com.br/lote/detalhe/269139", "051")</f>
      </c>
      <c r="B33" s="4" t="s">
        <f>=HYPERLINK("https://www.leilaoonline.com.br/lote/detalhe/269139", " COLMEIA RADIADOR DA MOTONIVELADORA 12E")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=HYPERLINK("https://www.leilaoonline.com.br/lote/detalhe/269143", "052")</f>
      </c>
      <c r="B34" s="4" t="s">
        <f>=HYPERLINK("https://www.leilaoonline.com.br/lote/detalhe/269143", " RADIADOR COMPLETO DA MOTONIVELADORA 120B")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=HYPERLINK("https://www.leilaoonline.com.br/lote/detalhe/269145", "055")</f>
      </c>
      <c r="B35" s="4" t="s">
        <f>=HYPERLINK("https://www.leilaoonline.com.br/lote/detalhe/269145", " RESERVATÓRIO DE ÓLEO HIDRÁULICOO")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=HYPERLINK("https://www.leilaoonline.com.br/lote/detalhe/269144", "056")</f>
      </c>
      <c r="B36" s="4" t="s">
        <f>=HYPERLINK("https://www.leilaoonline.com.br/lote/detalhe/269144", " RESERVATÓRIO DE ÓLEO HIDRÁULICO COMPLETO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=HYPERLINK("https://www.leilaoonline.com.br/lote/detalhe/269146", "057")</f>
      </c>
      <c r="B37" s="4" t="s">
        <f>=HYPERLINK("https://www.leilaoonline.com.br/lote/detalhe/269146", " RESERVATÓRIO DE ÓLEO 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=HYPERLINK("https://www.leilaoonline.com.br/lote/detalhe/269149", "060")</f>
      </c>
      <c r="B38" s="4" t="s">
        <f>=HYPERLINK("https://www.leilaoonline.com.br/lote/detalhe/269149", " ROLO DE PNEU; MARCA TEMA TERRA; MODELO TEMA SP8000; ANO 1980")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=HYPERLINK("https://www.leilaoonline.com.br/lote/detalhe/269147", "063")</f>
      </c>
      <c r="B39" s="4" t="s">
        <f>=HYPERLINK("https://www.leilaoonline.com.br/lote/detalhe/269147", " LOTE COM 03 VÁLVULAS HIDRÁULICAS - NOVAS COM VÁRIAS APLICAÇÕES")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=HYPERLINK("https://www.leilaoonline.com.br/lote/detalhe/269148", "064")</f>
      </c>
      <c r="B40" s="4" t="s">
        <f>=HYPERLINK("https://www.leilaoonline.com.br/lote/detalhe/269148", " LOTE COM 07 TOMADAS DE FORÇA - NOVAS COM VÁRIAS APLICAÇÕES")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=HYPERLINK("https://www.leilaoonline.com.br/lote/detalhe/269150", "066")</f>
      </c>
      <c r="B41" s="4" t="s">
        <f>=HYPERLINK("https://www.leilaoonline.com.br/lote/detalhe/269150", " LOTE COM 02 MÁQUINAS DE SOLDA ELÉTRICA; MARCA DC BAMBOZZI; MODELO PICOLLA 401 - C/ AVARIAS")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=HYPERLINK("https://www.leilaoonline.com.br/lote/detalhe/269151", "070")</f>
      </c>
      <c r="B42" s="4" t="s">
        <f>=HYPERLINK("https://www.leilaoonline.com.br/lote/detalhe/269151", " LOTE COM 09 ACOPLAMENTOS DE BOMBA - NOVAS COM VÁRIAS APLICAÇÕES")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=HYPERLINK("https://www.leilaoonline.com.br/lote/detalhe/269152", "072")</f>
      </c>
      <c r="B43" s="4" t="s">
        <f>=HYPERLINK("https://www.leilaoonline.com.br/lote/detalhe/269152", " CÂMBIO CLARK; MODELO 280V - COMPLETO")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=HYPERLINK("https://www.leilaoonline.com.br/lote/detalhe/269153", "073")</f>
      </c>
      <c r="B44" s="4" t="s">
        <f>=HYPERLINK("https://www.leilaoonline.com.br/lote/detalhe/269153", " CÂMBIO CLARK; MODELO 280V - COMPLETO 0")</f>
      </c>
      <c r="C44" s="4" t="inlineStr">
        <is>
          <t>Vendido</t>
        </is>
      </c>
      <c r="D44" s="4" t="inlineStr">
        <is>
          <t>2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=HYPERLINK("https://www.leilaoonline.com.br/lote/detalhe/269155", "075")</f>
      </c>
      <c r="B45" s="4" t="s">
        <f>=HYPERLINK("https://www.leilaoonline.com.br/lote/detalhe/269155", " LOTE COM 03 CÂMBIOS CLARK - PARCIAL")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=HYPERLINK("https://www.leilaoonline.com.br/lote/detalhe/269156", "076")</f>
      </c>
      <c r="B46" s="4" t="s">
        <f>=HYPERLINK("https://www.leilaoonline.com.br/lote/detalhe/269156", " GIRAFA / GUINCHO HIDRÁULICO; MÉDIO PORTE - USADO")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=HYPERLINK("https://www.leilaoonline.com.br/lote/detalhe/269157", "077")</f>
      </c>
      <c r="B47" s="4" t="s">
        <f>=HYPERLINK("https://www.leilaoonline.com.br/lote/detalhe/269157", " GIRAFA / GUINCHO HIDRÁULICO; GRANDE PORTE - USADO")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=HYPERLINK("https://www.leilaoonline.com.br/lote/detalhe/269158", "080")</f>
      </c>
      <c r="B48" s="4" t="s">
        <f>=HYPERLINK("https://www.leilaoonline.com.br/lote/detalhe/269158", " FORMA GUIA E 1 MARTELO; MEDIDAS: 48 X 49")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=HYPERLINK("https://www.leilaoonline.com.br/lote/detalhe/269159", "081")</f>
      </c>
      <c r="B49" s="4" t="s">
        <f>=HYPERLINK("https://www.leilaoonline.com.br/lote/detalhe/269159", " FORMA GUIA E 1 MARTELO; MEDIDAS: 65 X 15")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=HYPERLINK("https://www.leilaoonline.com.br/lote/detalhe/269160", "082")</f>
      </c>
      <c r="B50" s="4" t="s">
        <f>=HYPERLINK("https://www.leilaoonline.com.br/lote/detalhe/269160", " FORMA GUIA E 1 MARTELO; MEDIDAS: 42 X 20")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=HYPERLINK("https://www.leilaoonline.com.br/lote/detalhe/269161", "083")</f>
      </c>
      <c r="B51" s="4" t="s">
        <f>=HYPERLINK("https://www.leilaoonline.com.br/lote/detalhe/269161", " FORMA GUIA E 1 MARTELO; MEDIDAS: 48,5 X 14,5")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=HYPERLINK("https://www.leilaoonline.com.br/lote/detalhe/269162", "084")</f>
      </c>
      <c r="B52" s="4" t="s">
        <f>=HYPERLINK("https://www.leilaoonline.com.br/lote/detalhe/269162", " FORMA GUIA E 1 MARTELO; MEDIDAS: 40 X 21,5")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=HYPERLINK("https://www.leilaoonline.com.br/lote/detalhe/269163", "085")</f>
      </c>
      <c r="B53" s="4" t="s">
        <f>=HYPERLINK("https://www.leilaoonline.com.br/lote/detalhe/269163", " FORMA GUIA E 1 MARTELO; MEDIDAS: 52,5 X 23")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=HYPERLINK("https://www.leilaoonline.com.br/lote/detalhe/269164", "086")</f>
      </c>
      <c r="B54" s="4" t="s">
        <f>=HYPERLINK("https://www.leilaoonline.com.br/lote/detalhe/269164", " FORMA GUIA E 1 MARTELO; MEDIDAS: 65,5 X 24")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=HYPERLINK("https://www.leilaoonline.com.br/lote/detalhe/269166", "095")</f>
      </c>
      <c r="B55" s="4" t="s">
        <f>=HYPERLINK("https://www.leilaoonline.com.br/lote/detalhe/269166", " DIFERENCIAL ROCKWELL; CAMINHÃO 3/4 - COMPLETO")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=HYPERLINK("https://www.leilaoonline.com.br/lote/detalhe/269167", "096")</f>
      </c>
      <c r="B56" s="4" t="s">
        <f>=HYPERLINK("https://www.leilaoonline.com.br/lote/detalhe/269167", " DIFERENCIAL ROCKWELL; CAMINHÃO 3/4; MODELO RS 220 - PARCIAL")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=HYPERLINK("https://www.leilaoonline.com.br/lote/detalhe/269168", "100")</f>
      </c>
      <c r="B57" s="4" t="s">
        <f>=HYPERLINK("https://www.leilaoonline.com.br/lote/detalhe/269168", " GAIOLA DE PROTEÇÃO PARA ACENTAMENTO DE TUBO; MEDIDAS: 1,95 X 2,50m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=HYPERLINK("https://www.leilaoonline.com.br/lote/detalhe/269169", "101")</f>
      </c>
      <c r="B58" s="4" t="s">
        <f>=HYPERLINK("https://www.leilaoonline.com.br/lote/detalhe/269169", " LOTE COM 04 CARCAÇAS DE CÂMBIO CLARK")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=HYPERLINK("https://www.leilaoonline.com.br/lote/detalhe/269170", "102")</f>
      </c>
      <c r="B59" s="4" t="s">
        <f>=HYPERLINK("https://www.leilaoonline.com.br/lote/detalhe/269170", " CAIXA SECA CLARK")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=HYPERLINK("https://www.leilaoonline.com.br/lote/detalhe/269171", "103")</f>
      </c>
      <c r="B60" s="4" t="s">
        <f>=HYPERLINK("https://www.leilaoonline.com.br/lote/detalhe/269171", " LOTE COM 02 TAMPAS DA DISTRIBUIÇÃO DE MOTOR ESTACIONÁRIO -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=HYPERLINK("https://www.leilaoonline.com.br/lote/detalhe/269172", "104")</f>
      </c>
      <c r="B61" s="4" t="s">
        <f>=HYPERLINK("https://www.leilaoonline.com.br/lote/detalhe/269172", " TAMPA DA ADMISSÃO MOTOR PERKINS")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=HYPERLINK("https://www.leilaoonline.com.br/lote/detalhe/269174", "105")</f>
      </c>
      <c r="B62" s="4" t="s">
        <f>=HYPERLINK("https://www.leilaoonline.com.br/lote/detalhe/269174", " KIT DE PROTEÇÃO DA ESCAVADEIRA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=HYPERLINK("https://www.leilaoonline.com.br/lote/detalhe/269175", "106")</f>
      </c>
      <c r="B63" s="4" t="s">
        <f>=HYPERLINK("https://www.leilaoonline.com.br/lote/detalhe/269175", " PARALAMA TRASEIRO DO LADO ESQUERDO - SCANIA HS 111")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25,00</t>
        </is>
      </c>
      <c r="F63" s="4" t="inlineStr">
        <is>
          <t>25.00</t>
        </is>
      </c>
    </row>
    <row collapsed="false" customFormat="false" customHeight="false" hidden="false" ht="12.1" outlineLevel="0" r="64">
      <c r="A64" s="5" t="s">
        <f>=HYPERLINK("https://www.leilaoonline.com.br/lote/detalhe/269176", "107")</f>
      </c>
      <c r="B64" s="4" t="s">
        <f>=HYPERLINK("https://www.leilaoonline.com.br/lote/detalhe/269176", " GAIOLA DE PROTEÇÃO PARA ACENTAMENTO DE TUBO; MEDIDAS: 3,30 X 2,50m")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=HYPERLINK("https://www.leilaoonline.com.br/lote/detalhe/269177", "108")</f>
      </c>
      <c r="B65" s="4" t="s">
        <f>=HYPERLINK("https://www.leilaoonline.com.br/lote/detalhe/269177", " CAPOTA DE FIBRA DE VIDRO COM 03 PORTAS; COR BRANCO - SAVEIRO GIV")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=HYPERLINK("https://www.leilaoonline.com.br/lote/detalhe/269178", "109")</f>
      </c>
      <c r="B66" s="4" t="s">
        <f>=HYPERLINK("https://www.leilaoonline.com.br/lote/detalhe/269178", " CONCHA DA RETRO ESCAVADEIRA CASE 580; MEDIDAS: 71 ALTURA X 37 LARGURA")</f>
      </c>
      <c r="C66" s="4" t="inlineStr">
        <is>
          <t>Vendido</t>
        </is>
      </c>
      <c r="D66" s="4" t="inlineStr">
        <is>
          <t>2</t>
        </is>
      </c>
      <c r="E66" s="5" t="inlineStr">
        <is>
          <t>1.500,00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=HYPERLINK("https://www.leilaoonline.com.br/lote/detalhe/269180", "110")</f>
      </c>
      <c r="B67" s="4" t="s">
        <f>=HYPERLINK("https://www.leilaoonline.com.br/lote/detalhe/269180", " PEÇAS DE CATERPILLAR - INFORMAÇÕES NO "DESCRITIVO DE ITENS" ABAIXO")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15.000,00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=HYPERLINK("https://www.leilaoonline.com.br/lote/detalhe/269181", "111")</f>
      </c>
      <c r="B68" s="4" t="s">
        <f>=HYPERLINK("https://www.leilaoonline.com.br/lote/detalhe/269181", "PEÇAS DE CHEVROLET - INFORMAÇÕES NO "DESCRITIVO DE ITENS" ABAIXO")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=HYPERLINK("https://www.leilaoonline.com.br/lote/detalhe/269182", "112")</f>
      </c>
      <c r="B69" s="4" t="s">
        <f>=HYPERLINK("https://www.leilaoonline.com.br/lote/detalhe/269182", "PEÇAS DE VOLVO VM 260 - INFORMAÇÕES NO "DESCRITIVO DE ITENS" ABAIXO")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=HYPERLINK("https://www.leilaoonline.com.br/lote/detalhe/269183", "113")</f>
      </c>
      <c r="B70" s="4" t="s">
        <f>=HYPERLINK("https://www.leilaoonline.com.br/lote/detalhe/269183", " PEÇAS DE PÁ CARREGADEIRA 930 - INFORMAÇÕES NO "DESCRITIVO DE ITENS" ABAIXO")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=HYPERLINK("https://www.leilaoonline.com.br/lote/detalhe/269185", "114")</f>
      </c>
      <c r="B71" s="4" t="s">
        <f>=HYPERLINK("https://www.leilaoonline.com.br/lote/detalhe/269185", " PEÇAS DE FORD DE F600; F11000; 3040 - INFORMAÇÕES NO "DESCRITIVO DE ITENS" ABAIXO")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=HYPERLINK("https://www.leilaoonline.com.br/lote/detalhe/269187", "115")</f>
      </c>
      <c r="B72" s="4" t="s">
        <f>=HYPERLINK("https://www.leilaoonline.com.br/lote/detalhe/269187", " PEÇAS DE MERCEDES 1313 - INFORMAÇÕES NO "DESCRITIVO DE ITENS" ABAIXO")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=HYPERLINK("https://www.leilaoonline.com.br/lote/detalhe/269188", "116")</f>
      </c>
      <c r="B73" s="4" t="s">
        <f>=HYPERLINK("https://www.leilaoonline.com.br/lote/detalhe/269188", "PEÇAS DE MERCEDES 608 - INFORMAÇÕES NO "DESCRITIVO DE ITENS" ABAIXO")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2026-06-19T01:07:42.00Z</dcterms:created>
  <dc:creator>Tellks Tecnologia</dc:creator>
  <cp:revision>0</cp:revision>
</cp:coreProperties>
</file>