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Chev. S10 14 • Hilux 08 • Frontier 21 • Iveco Daily 06 • Peugeot Boxer • Toro 20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21/03/2025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=HYPERLINK("https://www.leilaoonline.com.br/lote/detalhe/271687", "025")</f>
      </c>
      <c r="B11" s="4" t="s">
        <f>=HYPERLINK("https://www.leilaoonline.com.br/lote/detalhe/271687", "veja o vídeo!! PEUGEOT/BOXER M330M 23S; 2012/2013; PRETA; DIESEL - NÃO FUNCIONA")</f>
      </c>
      <c r="C11" s="4" t="inlineStr">
        <is>
          <t>Não vendido</t>
        </is>
      </c>
      <c r="D11" s="4" t="inlineStr">
        <is>
          <t>6</t>
        </is>
      </c>
      <c r="E11" s="5" t="inlineStr">
        <is>
          <t>26.250,00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=HYPERLINK("https://www.leilaoonline.com.br/lote/detalhe/271688", "030")</f>
      </c>
      <c r="B12" s="4" t="s">
        <f>=HYPERLINK("https://www.leilaoonline.com.br/lote/detalhe/271688", "veja o vídeo!! FIAT/DUCATO MAXI; 2001/2002; BRANCA; DIESEL - FUNCIONANDO")</f>
      </c>
      <c r="C12" s="4" t="inlineStr">
        <is>
          <t>Não vendido</t>
        </is>
      </c>
      <c r="D12" s="4" t="inlineStr">
        <is>
          <t>18</t>
        </is>
      </c>
      <c r="E12" s="5" t="inlineStr">
        <is>
          <t>23.500,00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=HYPERLINK("https://www.leilaoonline.com.br/lote/detalhe/271690", "035")</f>
      </c>
      <c r="B13" s="4" t="s">
        <f>=HYPERLINK("https://www.leilaoonline.com.br/lote/detalhe/271690", "veja o vídeo!! CHEVROLET/S10 LT DD4A; 2013/2014; PRATA; DIESEL - FUNCIONANDO")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42.500,00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=HYPERLINK("https://www.leilaoonline.com.br/lote/detalhe/271698", "040")</f>
      </c>
      <c r="B14" s="4" t="s">
        <f>=HYPERLINK("https://www.leilaoonline.com.br/lote/detalhe/271698", "I/FORD TRANSIT 350L TA; 2013/2013; BRANCA; DIESEL - NÃO FUNCIONA")</f>
      </c>
      <c r="C14" s="4" t="inlineStr">
        <is>
          <t>Não vendido</t>
        </is>
      </c>
      <c r="D14" s="4" t="inlineStr">
        <is>
          <t>13</t>
        </is>
      </c>
      <c r="E14" s="5" t="inlineStr">
        <is>
          <t>21.000,00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=HYPERLINK("https://www.leilaoonline.com.br/lote/detalhe/271693", "045")</f>
      </c>
      <c r="B15" s="4" t="s">
        <f>=HYPERLINK("https://www.leilaoonline.com.br/lote/detalhe/271693", "veja o vídeo!! I/NISSAN FRONTIER XE X4; 2021/2021; CINZA; DIESEL - FUNCIONANDO - IPVA 2025 OK")</f>
      </c>
      <c r="C15" s="4" t="inlineStr">
        <is>
          <t>Não vendido</t>
        </is>
      </c>
      <c r="D15" s="4" t="inlineStr">
        <is>
          <t>7</t>
        </is>
      </c>
      <c r="E15" s="5" t="inlineStr">
        <is>
          <t>64.500,00</t>
        </is>
      </c>
      <c r="F15" s="4" t="inlineStr">
        <is>
          <t>1750.00</t>
        </is>
      </c>
    </row>
    <row collapsed="false" customFormat="false" customHeight="false" hidden="false" ht="12.1" outlineLevel="0" r="16">
      <c r="A16" s="5" t="s">
        <f>=HYPERLINK("https://www.leilaoonline.com.br/lote/detalhe/271694", "050")</f>
      </c>
      <c r="B16" s="4" t="s">
        <f>=HYPERLINK("https://www.leilaoonline.com.br/lote/detalhe/271694", "veja o vídeo!! FIAT/TORO FREEDOM AT6; 2019/2020; BRANCA; ALCO./GASOL.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=HYPERLINK("https://www.leilaoonline.com.br/lote/detalhe/271696", "055")</f>
      </c>
      <c r="B17" s="4" t="s">
        <f>=HYPERLINK("https://www.leilaoonline.com.br/lote/detalhe/271696", "NISSAN/FRONTIER SE 25 X2; 2010/2011; PRATA; DIESEL - FUNCIONANDO")</f>
      </c>
      <c r="C17" s="4" t="inlineStr">
        <is>
          <t>Não vendido</t>
        </is>
      </c>
      <c r="D17" s="4" t="inlineStr">
        <is>
          <t>41</t>
        </is>
      </c>
      <c r="E17" s="5" t="inlineStr">
        <is>
          <t>44.000,00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=HYPERLINK("https://www.leilaoonline.com.br/lote/detalhe/271691", "060")</f>
      </c>
      <c r="B18" s="4" t="s">
        <f>=HYPERLINK("https://www.leilaoonline.com.br/lote/detalhe/271691", "veja o vídeo!! IVECO/DAILYCITY3813 VAN; 2006/2006; BRANCA; DIESEL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=HYPERLINK("https://www.leilaoonline.com.br/lote/detalhe/271695", "065")</f>
      </c>
      <c r="B19" s="4" t="s">
        <f>=HYPERLINK("https://www.leilaoonline.com.br/lote/detalhe/271695", "veja o vídeo!! CHEVROLET/S10 LS FS2; 2012/2013; BRANCA; ALCO./GASOL. - FUNCIONANDO - APROX. 71.350KM")</f>
      </c>
      <c r="C19" s="4" t="inlineStr">
        <is>
          <t>Não vendido</t>
        </is>
      </c>
      <c r="D19" s="4" t="inlineStr">
        <is>
          <t>16</t>
        </is>
      </c>
      <c r="E19" s="5" t="inlineStr">
        <is>
          <t>43.250,00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=HYPERLINK("https://www.leilaoonline.com.br/lote/detalhe/271697", "070")</f>
      </c>
      <c r="B20" s="4" t="s">
        <f>=HYPERLINK("https://www.leilaoonline.com.br/lote/detalhe/271697", "I/MBENZ 313SF RONTAN AMB; 2003/2004; BRANCA; DIESEL - NÃO FUNCIONA")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=HYPERLINK("https://www.leilaoonline.com.br/lote/detalhe/271689", "075")</f>
      </c>
      <c r="B21" s="4" t="s">
        <f>=HYPERLINK("https://www.leilaoonline.com.br/lote/detalhe/271689", "TOYOTA HILUX SW4 SRV 4X4; 2008/2008; COR PRETA; DIESEL - FUNCIONANDO - IPVA 2025 OK")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45.000,00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=HYPERLINK("https://www.leilaoonline.com.br/lote/detalhe/271692", "080")</f>
      </c>
      <c r="B22" s="4" t="s">
        <f>=HYPERLINK("https://www.leilaoonline.com.br/lote/detalhe/271692", "FIAT/DUCATO COMBINATO; ANO 2001; SUCATA - FIM DE VIDA ÚTIL, SEM DIREITO A DOCUMENTO")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2026-08-05T05:48:42.00Z</dcterms:created>
  <dc:creator>Tellks Tecnologia</dc:creator>
  <cp:revision>0</cp:revision>
</cp:coreProperties>
</file>