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Pampa 94 • Outlander 17 • Celta • Onix 15 • Fit LX 15 • Omega GLS • Duster • City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=HYPERLINK("https://www.leilaoonline.com.br/lote/detalhe/280351", "003")</f>
      </c>
      <c r="B11" s="4" t="s">
        <f>=HYPERLINK("https://www.leilaoonline.com.br/lote/detalhe/280351", "veja o vídeo!! MINI COOPER CABRIO 1.6 16V; 2010/2011; VERDE;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=HYPERLINK("https://www.leilaoonline.com.br/lote/detalhe/280032", "005")</f>
      </c>
      <c r="B12" s="4" t="s">
        <f>=HYPERLINK("https://www.leilaoonline.com.br/lote/detalhe/280032", "veja o vídeo!! MMC OUTLANDER 2.0; 2016/2017; CINZA; GASOLINA - FUNCIONANDO - IPVA 2025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=HYPERLINK("https://www.leilaoonline.com.br/lote/detalhe/280203", "007")</f>
      </c>
      <c r="B13" s="4" t="s">
        <f>=HYPERLINK("https://www.leilaoonline.com.br/lote/detalhe/280203", "veja o vídeo!! I/GM CLASSIC LIFE; 2006/2007; PRETA; ALCO./GASOL. - FUNCIONANDO - IPVA 2025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=HYPERLINK("https://www.leilaoonline.com.br/lote/detalhe/280007", "010")</f>
      </c>
      <c r="B14" s="4" t="s">
        <f>=HYPERLINK("https://www.leilaoonline.com.br/lote/detalhe/280007", "veja o vídeo!! FIAT/TORO FREEDOM AT6; 2019/2020; BRANCA; ALCO./GASOL.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=HYPERLINK("https://www.leilaoonline.com.br/lote/detalhe/279996", "013")</f>
      </c>
      <c r="B15" s="4" t="s">
        <f>=HYPERLINK("https://www.leilaoonline.com.br/lote/detalhe/279996", "veja o vídeo!! FORD/PAMPA 1.8 L; 1994/1994; AZUL; ALCOOL - FUNCIONANDO")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=HYPERLINK("https://www.leilaoonline.com.br/lote/detalhe/280029", "015")</f>
      </c>
      <c r="B16" s="4" t="s">
        <f>=HYPERLINK("https://www.leilaoonline.com.br/lote/detalhe/280029", "veja o vídeo!! AUDI/A3 1.8T; 2003/2004;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=HYPERLINK("https://www.leilaoonline.com.br/lote/detalhe/279993", "017")</f>
      </c>
      <c r="B17" s="4" t="s">
        <f>=HYPERLINK("https://www.leilaoonline.com.br/lote/detalhe/279993", "veja o vídeo!! GM/CELTA 2P SPIRIT; 2006/2007; PRETA; ALCO./GASOL.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=HYPERLINK("https://www.leilaoonline.com.br/lote/detalhe/280030", "020")</f>
      </c>
      <c r="B18" s="4" t="s">
        <f>=HYPERLINK("https://www.leilaoonline.com.br/lote/detalhe/280030", "veja o vídeo!! CHEV/SPIN 1.8L MT LS E; 2021/2021; PRATA; ALCO./GASOL. - FUNCIONANDO")</f>
      </c>
      <c r="C18" s="4" t="inlineStr">
        <is>
          <t>Vendido</t>
        </is>
      </c>
      <c r="D18" s="4" t="inlineStr">
        <is>
          <t>27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=HYPERLINK("https://www.leilaoonline.com.br/lote/detalhe/281229", "023")</f>
      </c>
      <c r="B19" s="4" t="s">
        <f>=HYPERLINK("https://www.leilaoonline.com.br/lote/detalhe/281229", "veja o vídeo!! FORD/FIESTA EDGE; 2003/2004; PRETA; GASOLINA - FUNCIONANDO - IPVA 2025 OK")</f>
      </c>
      <c r="C19" s="4" t="inlineStr">
        <is>
          <t>Vendido</t>
        </is>
      </c>
      <c r="D19" s="4" t="inlineStr">
        <is>
          <t>11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=HYPERLINK("https://www.leilaoonline.com.br/lote/detalhe/280008", "025")</f>
      </c>
      <c r="B20" s="4" t="s">
        <f>=HYPERLINK("https://www.leilaoonline.com.br/lote/detalhe/280008", "veja o vídeo!! I/VW PASSAT TURBO; 2003/2004; CINZA; GASOLINA - FUNCIONANDO")</f>
      </c>
      <c r="C20" s="4" t="inlineStr">
        <is>
          <t>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=HYPERLINK("https://www.leilaoonline.com.br/lote/detalhe/280024", "030")</f>
      </c>
      <c r="B21" s="4" t="s">
        <f>=HYPERLINK("https://www.leilaoonline.com.br/lote/detalhe/280024", "veja o vídeo!! CHEVROLET/ONIX 1.0MT LT; 2014/2015; BRANCA; ALCO./GASOL.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=HYPERLINK("https://www.leilaoonline.com.br/lote/detalhe/280022", "035")</f>
      </c>
      <c r="B22" s="4" t="s">
        <f>=HYPERLINK("https://www.leilaoonline.com.br/lote/detalhe/280022", "veja o vídeo!! HONDA/FIT LX CVT; 2014/2015; PRATA;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=HYPERLINK("https://www.leilaoonline.com.br/lote/detalhe/279992", "037")</f>
      </c>
      <c r="B23" s="4" t="s">
        <f>=HYPERLINK("https://www.leilaoonline.com.br/lote/detalhe/279992", "veja o vídeo!! GM/CELTA 3 PORTAS; 2004/2004; PRATA; GASOLINA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=HYPERLINK("https://www.leilaoonline.com.br/lote/detalhe/280016", "040")</f>
      </c>
      <c r="B24" s="4" t="s">
        <f>=HYPERLINK("https://www.leilaoonline.com.br/lote/detalhe/280016", "veja o vídeo!! I/AUDI RS4 AVANT 4.2FSI; 2014/2015; VERMELHA; GASOLINA - FUNC. - IPVA 2025 OK - FIPE APROX.: R$ 362.069,00")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=HYPERLINK("https://www.leilaoonline.com.br/lote/detalhe/280204", "043")</f>
      </c>
      <c r="B25" s="4" t="s">
        <f>=HYPERLINK("https://www.leilaoonline.com.br/lote/detalhe/280204", "veja o vídeo!! VW/GOLF; 1999/2000; VERDE;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=HYPERLINK("https://www.leilaoonline.com.br/lote/detalhe/280002", "045")</f>
      </c>
      <c r="B26" s="4" t="s">
        <f>=HYPERLINK("https://www.leilaoonline.com.br/lote/detalhe/280002", "veja o vídeo!! GM/OMEGA GLS; 1994/1994; PRETA; ALCOOL - FUNCIONANDO - LEGALIZADO")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=HYPERLINK("https://www.leilaoonline.com.br/lote/detalhe/280020", "050")</f>
      </c>
      <c r="B27" s="4" t="s">
        <f>=HYPERLINK("https://www.leilaoonline.com.br/lote/detalhe/280020", "veja o vídeo!! CHEV/PRISMA 1.0MT LT; 2014/2015; VERMELHA; ALCO./GASOL.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=HYPERLINK("https://www.leilaoonline.com.br/lote/detalhe/280004", "055")</f>
      </c>
      <c r="B28" s="4" t="s">
        <f>=HYPERLINK("https://www.leilaoonline.com.br/lote/detalhe/280004", "veja o vídeo!! DAFRA/CITYCOM 300I; 2014/2015; PRETA;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=HYPERLINK("https://www.leilaoonline.com.br/lote/detalhe/280003", "060")</f>
      </c>
      <c r="B29" s="4" t="s">
        <f>=HYPERLINK("https://www.leilaoonline.com.br/lote/detalhe/280003", "veja o vídeo!! MMC/ASX 2.0 AWD CVT; 2016/2016; BRANCA;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=HYPERLINK("https://www.leilaoonline.com.br/lote/detalhe/280000", "065")</f>
      </c>
      <c r="B30" s="4" t="s">
        <f>=HYPERLINK("https://www.leilaoonline.com.br/lote/detalhe/280000", "veja o vídeo!! I/KIA PICANTO EX3 1.0L; 2010/2010; PRATA; GASOLINA - FUNCIONANDO - IPVA 2025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=HYPERLINK("https://www.leilaoonline.com.br/lote/detalhe/280010", "070")</f>
      </c>
      <c r="B31" s="4" t="s">
        <f>=HYPERLINK("https://www.leilaoonline.com.br/lote/detalhe/280010", "veja o vídeo!! I/HYUNDAI TUCSON GL 20L; 2008/2009; PRETA; GASOLINA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=HYPERLINK("https://www.leilaoonline.com.br/lote/detalhe/280023", "075")</f>
      </c>
      <c r="B32" s="4" t="s">
        <f>=HYPERLINK("https://www.leilaoonline.com.br/lote/detalhe/280023", "veja o vídeo!! I/HONDA CR-V EXL; 2008/2008; PRATA; GASOLINA - FUNCIONANDO - IPVA 2025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=HYPERLINK("https://www.leilaoonline.com.br/lote/detalhe/280005", "080")</f>
      </c>
      <c r="B33" s="4" t="s">
        <f>=HYPERLINK("https://www.leilaoonline.com.br/lote/detalhe/280005",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=HYPERLINK("https://www.leilaoonline.com.br/lote/detalhe/280017", "085")</f>
      </c>
      <c r="B34" s="4" t="s">
        <f>=HYPERLINK("https://www.leilaoonline.com.br/lote/detalhe/280017", "veja o vídeo!! I/TOYOTA HILUX CD4X4 SRV; 2010/2010; PRATA; DIESEL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48.750,00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=HYPERLINK("https://www.leilaoonline.com.br/lote/detalhe/280009", "090")</f>
      </c>
      <c r="B35" s="4" t="s">
        <f>=HYPERLINK("https://www.leilaoonline.com.br/lote/detalhe/280009", "veja o vídeo!! CHEV/SPIN 1.8L MT LT; 2017/2018; BRANCA;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=HYPERLINK("https://www.leilaoonline.com.br/lote/detalhe/279995", "095")</f>
      </c>
      <c r="B36" s="4" t="s">
        <f>=HYPERLINK("https://www.leilaoonline.com.br/lote/detalhe/279995", "veja o vídeo!! I/NISSAN MARCH 16S FLEX; 2012/2013; BRANCA; ALCO./GASOL. - FUNCIONANDO - IPVA 2025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=HYPERLINK("https://www.leilaoonline.com.br/lote/detalhe/280019", "100")</f>
      </c>
      <c r="B37" s="4" t="s">
        <f>=HYPERLINK("https://www.leilaoonline.com.br/lote/detalhe/280019", "veja o video!! CHEVROLET/COBALT 1.4 LT; 2017/2017; AZUL;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=HYPERLINK("https://www.leilaoonline.com.br/lote/detalhe/280028", "105")</f>
      </c>
      <c r="B38" s="4" t="s">
        <f>=HYPERLINK("https://www.leilaoonline.com.br/lote/detalhe/280028", "I/LR R.ROVER SPORT TDV6; 2007/2008; PRETA; DIESEL - NÃO FUNCIONA")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=HYPERLINK("https://www.leilaoonline.com.br/lote/detalhe/280001", "110")</f>
      </c>
      <c r="B39" s="4" t="s">
        <f>=HYPERLINK("https://www.leilaoonline.com.br/lote/detalhe/280001", "veja o vídeo!! VW/NOVO GOL TL MCV; 2016/2017; BRANCA;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=HYPERLINK("https://www.leilaoonline.com.br/lote/detalhe/279994", "115")</f>
      </c>
      <c r="B40" s="4" t="s">
        <f>=HYPERLINK("https://www.leilaoonline.com.br/lote/detalhe/279994", "veja o vídeo!! RENAULT/SANDERO STEPWAY; 2009/2010; CINZA; ALCO./GASOL. - FUNCIONANDO - IPVA 2025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=HYPERLINK("https://www.leilaoonline.com.br/lote/detalhe/279987", "125")</f>
      </c>
      <c r="B41" s="4" t="s">
        <f>=HYPERLINK("https://www.leilaoonline.com.br/lote/detalhe/279987", "veja o vídeo!! MMC/TRITON SPORT HPE S; 2021/2022; AZUL; DIESEL - FUNC.- IPVA 2025 OK - FIPE APROX.: R$ 201.326,00")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92.500,00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=HYPERLINK("https://www.leilaoonline.com.br/lote/detalhe/280018", "130")</f>
      </c>
      <c r="B42" s="4" t="s">
        <f>=HYPERLINK("https://www.leilaoonline.com.br/lote/detalhe/280018",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=HYPERLINK("https://www.leilaoonline.com.br/lote/detalhe/280011", "135")</f>
      </c>
      <c r="B43" s="4" t="s">
        <f>=HYPERLINK("https://www.leilaoonline.com.br/lote/detalhe/280011", "veja o vídeo!! I/HONDA CR-V EXL; 2011/2011; PRETA; ALCO./GASOL.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=HYPERLINK("https://www.leilaoonline.com.br/lote/detalhe/280027", "140")</f>
      </c>
      <c r="B44" s="4" t="s">
        <f>=HYPERLINK("https://www.leilaoonline.com.br/lote/detalhe/280027", "HYUNDAI/HB20S 1.6A PREM; 2014/2014; PRETA; ALCO./GASOL. - NÃO FUNCIONA")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=HYPERLINK("https://www.leilaoonline.com.br/lote/detalhe/280012", "145")</f>
      </c>
      <c r="B45" s="4" t="s">
        <f>=HYPERLINK("https://www.leilaoonline.com.br/lote/detalhe/280012",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=HYPERLINK("https://www.leilaoonline.com.br/lote/detalhe/279988", "150")</f>
      </c>
      <c r="B46" s="4" t="s">
        <f>=HYPERLINK("https://www.leilaoonline.com.br/lote/detalhe/279988", "veja o vídeo!! HONDA/CITY EX CVT; 2019/2019; BRANCA; GASOL./ALCO./GNV - FUNCIONANDO - IPVA 2025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=HYPERLINK("https://www.leilaoonline.com.br/lote/detalhe/280025", "155")</f>
      </c>
      <c r="B47" s="4" t="s">
        <f>=HYPERLINK("https://www.leilaoonline.com.br/lote/detalhe/280025", "CHEVROLET SPIN LS; 2021/2021; PRATA;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=HYPERLINK("https://www.leilaoonline.com.br/lote/detalhe/279989", "160")</f>
      </c>
      <c r="B48" s="4" t="s">
        <f>=HYPERLINK("https://www.leilaoonline.com.br/lote/detalhe/279989", "RENAULT DUSTER EXP 1.6 SCE; ANO 2018/2019; ALCO./GASOL.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=HYPERLINK("https://www.leilaoonline.com.br/lote/detalhe/280014", "165")</f>
      </c>
      <c r="B49" s="4" t="s">
        <f>=HYPERLINK("https://www.leilaoonline.com.br/lote/detalhe/280014", "veja o vídeo!! VW/SANTANA 2000 MI; 1998/1999;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=HYPERLINK("https://www.leilaoonline.com.br/lote/detalhe/279997", "170")</f>
      </c>
      <c r="B50" s="4" t="s">
        <f>=HYPERLINK("https://www.leilaoonline.com.br/lote/detalhe/279997", "FORD/KA FLEX; 2010/2011; VERMELHA;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9.950,00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=HYPERLINK("https://www.leilaoonline.com.br/lote/detalhe/280021", "175")</f>
      </c>
      <c r="B51" s="4" t="s">
        <f>=HYPERLINK("https://www.leilaoonline.com.br/lote/detalhe/280021", "VW/VOYAGE GL; 1990/1990; BEGE;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=HYPERLINK("https://www.leilaoonline.com.br/lote/detalhe/279990", "180")</f>
      </c>
      <c r="B52" s="4" t="s">
        <f>=HYPERLINK("https://www.leilaoonline.com.br/lote/detalhe/279990", "veja o vídeo!! I/PEUGEOT 207HB XR S; 2010/2011; BRANCA; ALCO./GASOL. -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=HYPERLINK("https://www.leilaoonline.com.br/lote/detalhe/279991", "185")</f>
      </c>
      <c r="B53" s="4" t="s">
        <f>=HYPERLINK("https://www.leilaoonline.com.br/lote/detalhe/279991", "FIAT/PALIO ELX FLEX; 2006/2007; CINZA; ALCO./GASOL. - FUNCIONANDO")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16.250,00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=HYPERLINK("https://www.leilaoonline.com.br/lote/detalhe/280013", "190")</f>
      </c>
      <c r="B54" s="4" t="s">
        <f>=HYPERLINK("https://www.leilaoonline.com.br/lote/detalhe/280013", "I/DODGE JOURNEY SXT; 2010/2010; PRATA; GASOLINA - NÃO FUNCIONA")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=HYPERLINK("https://www.leilaoonline.com.br/lote/detalhe/280031", "195")</f>
      </c>
      <c r="B55" s="4" t="s">
        <f>=HYPERLINK("https://www.leilaoonline.com.br/lote/detalhe/280031", "FORD/DEL REY; 1983/1984; MARROM; ALCOOL - NÃO FUNCIONA")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2026-04-29T23:15:36.00Z</dcterms:created>
  <dc:creator>Tellks Tecnologia</dc:creator>
  <cp:revision>0</cp:revision>
</cp:coreProperties>
</file>