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Celta • Outlander 17 • Onix 15 • CR-V • GOLF • March 13 • Sandero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=HYPERLINK("https://www.leilaoonline.com.br/lote/detalhe/281940", "001")</f>
      </c>
      <c r="B11" s="4" t="s">
        <f>=HYPERLINK("https://www.leilaoonline.com.br/lote/detalhe/281940", "veja o vídeo!! CHEV/SPIN 1.8L AT LT; 2013/2014; PRETA;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=HYPERLINK("https://www.leilaoonline.com.br/lote/detalhe/281534", "003")</f>
      </c>
      <c r="B12" s="4" t="s">
        <f>=HYPERLINK("https://www.leilaoonline.com.br/lote/detalhe/281534", "veja o vídeo!! TOYOTA/YARIS SA XL15LIVE; 2020/2021; BRANCA; ALCO./GASOL. - FUNCIONANDO - IPVA 2025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=HYPERLINK("https://www.leilaoonline.com.br/lote/detalhe/281298", "005")</f>
      </c>
      <c r="B13" s="4" t="s">
        <f>=HYPERLINK("https://www.leilaoonline.com.br/lote/detalhe/281298", "veja o vídeo!! VW/SAVEIRO 1.6; 2000/2000; CINZA;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=HYPERLINK("https://www.leilaoonline.com.br/lote/detalhe/281535", "007")</f>
      </c>
      <c r="B14" s="4" t="s">
        <f>=HYPERLINK("https://www.leilaoonline.com.br/lote/detalhe/281535", "veja o vídeo!! JEEP/COMPASS LIMITED F H; 2019/2020; BRANCA; ALCO./GASOL.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=HYPERLINK("https://www.leilaoonline.com.br/lote/detalhe/281252", "010")</f>
      </c>
      <c r="B15" s="4" t="s">
        <f>=HYPERLINK("https://www.leilaoonline.com.br/lote/detalhe/281252", "veja o vídeo!! GM/CELTA 2P SPIRIT; 2006/2007; PRETA;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=HYPERLINK("https://www.leilaoonline.com.br/lote/detalhe/281284", "013")</f>
      </c>
      <c r="B16" s="4" t="s">
        <f>=HYPERLINK("https://www.leilaoonline.com.br/lote/detalhe/281284", "veja o vídeo!! I/DODGE JOURNEY SXT; 2010/2010; PRATA; GASOLINA - FUNCIONANDO")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=HYPERLINK("https://www.leilaoonline.com.br/lote/detalhe/281267", "015")</f>
      </c>
      <c r="B17" s="4" t="s">
        <f>=HYPERLINK("https://www.leilaoonline.com.br/lote/detalhe/281267", "veja o vídeo!! MMC/ASX 2.0 AWD CVT; 2016/2016;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=HYPERLINK("https://www.leilaoonline.com.br/lote/detalhe/281941", "017")</f>
      </c>
      <c r="B18" s="4" t="s">
        <f>=HYPERLINK("https://www.leilaoonline.com.br/lote/detalhe/281941", "veja o vídeo!! CHEV/SPIN 1.8L MT LS E; 2021/2021; PRATA; ALCO./GASOL. - FUNCIONANDO - IPVA 2025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=HYPERLINK("https://www.leilaoonline.com.br/lote/detalhe/281255", "020")</f>
      </c>
      <c r="B19" s="4" t="s">
        <f>=HYPERLINK("https://www.leilaoonline.com.br/lote/detalhe/281255",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33.750,00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=HYPERLINK("https://www.leilaoonline.com.br/lote/detalhe/281942", "023")</f>
      </c>
      <c r="B20" s="4" t="s">
        <f>=HYPERLINK("https://www.leilaoonline.com.br/lote/detalhe/281942", "MERCEDES BENZ C280; ANO 1995;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=HYPERLINK("https://www.leilaoonline.com.br/lote/detalhe/281287", "025")</f>
      </c>
      <c r="B21" s="4" t="s">
        <f>=HYPERLINK("https://www.leilaoonline.com.br/lote/detalhe/281287", "VW/VOYAGE GL; 1990/1990; BEGE;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=HYPERLINK("https://www.leilaoonline.com.br/lote/detalhe/281973", "027")</f>
      </c>
      <c r="B22" s="4" t="s">
        <f>=HYPERLINK("https://www.leilaoonline.com.br/lote/detalhe/281973", "PEUGEOT/208 GRIFFE A; 2013/2014; PRETA; ALCO./GASOL.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=HYPERLINK("https://www.leilaoonline.com.br/lote/detalhe/281260", "030")</f>
      </c>
      <c r="B23" s="4" t="s">
        <f>=HYPERLINK("https://www.leilaoonline.com.br/lote/detalhe/281260", "veja o vídeo!! VW/GOLF; 1999/2000; VERDE;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=HYPERLINK("https://www.leilaoonline.com.br/lote/detalhe/281280", "035")</f>
      </c>
      <c r="B24" s="4" t="s">
        <f>=HYPERLINK("https://www.leilaoonline.com.br/lote/detalhe/281280", "FIAT/PALIO ELX FLEX; 2006/2007; CINZA; ALCO./GASOL.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=HYPERLINK("https://www.leilaoonline.com.br/lote/detalhe/281258", "040")</f>
      </c>
      <c r="B25" s="4" t="s">
        <f>=HYPERLINK("https://www.leilaoonline.com.br/lote/detalhe/281258", "veja o vídeo!! MMC OUTLANDER 2.0; 2016/2017; CINZA; GASOLINA - FUNCIONANDO - IPVA 2025 OK")</f>
      </c>
      <c r="C25" s="4" t="inlineStr">
        <is>
          <t>Vendido</t>
        </is>
      </c>
      <c r="D25" s="4" t="inlineStr">
        <is>
          <t>33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=HYPERLINK("https://www.leilaoonline.com.br/lote/detalhe/281256", "045")</f>
      </c>
      <c r="B26" s="4" t="s">
        <f>=HYPERLINK("https://www.leilaoonline.com.br/lote/detalhe/281256", "veja o vídeo!! CHEVROLET/ONIX 1.0MT LT; 2014/2015; BRANCA;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=HYPERLINK("https://www.leilaoonline.com.br/lote/detalhe/281278", "055")</f>
      </c>
      <c r="B27" s="4" t="s">
        <f>=HYPERLINK("https://www.leilaoonline.com.br/lote/detalhe/281278", "veja o vídeo!! HONDA/CITY EX CVT; 2019/2019; BRANCA; GASOL./ALCO./GNV - FUNCIONANDO - IPVA 2025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=HYPERLINK("https://www.leilaoonline.com.br/lote/detalhe/281288", "060")</f>
      </c>
      <c r="B28" s="4" t="s">
        <f>=HYPERLINK("https://www.leilaoonline.com.br/lote/detalhe/281288", "CHEVROLET SPIN LS; 2021/2021; PRATA; ALCO./GASOL. - FUNCIONANDO - IPVA 2025 OK")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=HYPERLINK("https://www.leilaoonline.com.br/lote/detalhe/281262", "065")</f>
      </c>
      <c r="B29" s="4" t="s">
        <f>=HYPERLINK("https://www.leilaoonline.com.br/lote/detalhe/281262", "veja o vídeo!! RENAULT/SANDERO STEPWAY; 2009/2010; CINZA;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=HYPERLINK("https://www.leilaoonline.com.br/lote/detalhe/281286", "070")</f>
      </c>
      <c r="B30" s="4" t="s">
        <f>=HYPERLINK("https://www.leilaoonline.com.br/lote/detalhe/281286", "veja o vídeo!! RENAULT/DUSTER ICO16 CVT; 2020/2021; BRANCA; ALCO./GASOL. - FUNCIONANDO - FIPE: R$ 87.764,00")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66.250,00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=HYPERLINK("https://www.leilaoonline.com.br/lote/detalhe/281282", "075")</f>
      </c>
      <c r="B31" s="4" t="s">
        <f>=HYPERLINK("https://www.leilaoonline.com.br/lote/detalhe/281282", "veja o vídeo!! I/HONDA CR-V EXL; 2011/2011; PRETA; ALCO./GASOL. - FUNCIONANDO 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=HYPERLINK("https://www.leilaoonline.com.br/lote/detalhe/281259", "080")</f>
      </c>
      <c r="B32" s="4" t="s">
        <f>=HYPERLINK("https://www.leilaoonline.com.br/lote/detalhe/281259", "veja o vídeo!! I/GM CLASSIC LIFE; 2006/2007; PRETA; ALCO./GASOL. - FUNCIONANDO - IPVA 2025 OK")</f>
      </c>
      <c r="C32" s="4" t="inlineStr">
        <is>
          <t>Vendido</t>
        </is>
      </c>
      <c r="D32" s="4" t="inlineStr">
        <is>
          <t>36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=HYPERLINK("https://www.leilaoonline.com.br/lote/detalhe/281269", "085")</f>
      </c>
      <c r="B33" s="4" t="s">
        <f>=HYPERLINK("https://www.leilaoonline.com.br/lote/detalhe/281269",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=HYPERLINK("https://www.leilaoonline.com.br/lote/detalhe/281265", "090")</f>
      </c>
      <c r="B34" s="4" t="s">
        <f>=HYPERLINK("https://www.leilaoonline.com.br/lote/detalhe/281265", "veja o vídeo!! VW/NOVO GOL TL MCV; 2016/2017; BRANCA;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=HYPERLINK("https://www.leilaoonline.com.br/lote/detalhe/281268", "095")</f>
      </c>
      <c r="B35" s="4" t="s">
        <f>=HYPERLINK("https://www.leilaoonline.com.br/lote/detalhe/281268", "veja o vídeo!! DAFRA/CITYCOM 300I; 2014/2015; PRETA; GASOLINA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=HYPERLINK("https://www.leilaoonline.com.br/lote/detalhe/281266", "100")</f>
      </c>
      <c r="B36" s="4" t="s">
        <f>=HYPERLINK("https://www.leilaoonline.com.br/lote/detalhe/281266", "veja o vídeo!! GM/OMEGA GLS; 1994/1994; PRETA; ALCOOL - FUNCIONANDO - LEGALIZADO")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=HYPERLINK("https://www.leilaoonline.com.br/lote/detalhe/281281", "105")</f>
      </c>
      <c r="B37" s="4" t="s">
        <f>=HYPERLINK("https://www.leilaoonline.com.br/lote/detalhe/281281", "FORD/KA FLEX; 2010/2011; VERMELHA;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=HYPERLINK("https://www.leilaoonline.com.br/lote/detalhe/281271", "110")</f>
      </c>
      <c r="B38" s="4" t="s">
        <f>=HYPERLINK("https://www.leilaoonline.com.br/lote/detalhe/281271", "veja o vídeo!! I/HYUNDAI TUCSON GL 20L; 2008/2009;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=HYPERLINK("https://www.leilaoonline.com.br/lote/detalhe/281283", "115")</f>
      </c>
      <c r="B39" s="4" t="s">
        <f>=HYPERLINK("https://www.leilaoonline.com.br/lote/detalhe/281283",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=HYPERLINK("https://www.leilaoonline.com.br/lote/detalhe/281273", "120")</f>
      </c>
      <c r="B40" s="4" t="s">
        <f>=HYPERLINK("https://www.leilaoonline.com.br/lote/detalhe/281273", "veja o video!! CHEVROLET/COBALT 1.4 LT; 2017/2017; AZUL;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=HYPERLINK("https://www.leilaoonline.com.br/lote/detalhe/281261", "125")</f>
      </c>
      <c r="B41" s="4" t="s">
        <f>=HYPERLINK("https://www.leilaoonline.com.br/lote/detalhe/281261", "veja o vídeo!! MINI COOPER CABRIO 1.6 16V; 2010/2011; VERDE; GASOLINA - FUNCIONANDO")</f>
      </c>
      <c r="C41" s="4" t="inlineStr">
        <is>
          <t>Vendido</t>
        </is>
      </c>
      <c r="D41" s="4" t="inlineStr">
        <is>
          <t>66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=HYPERLINK("https://www.leilaoonline.com.br/lote/detalhe/281274", "130")</f>
      </c>
      <c r="B42" s="4" t="s">
        <f>=HYPERLINK("https://www.leilaoonline.com.br/lote/detalhe/281274", "veja o vídeo!! CHEV/PRISMA 1.0MT LT; 2014/2015; VERMELHA;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=HYPERLINK("https://www.leilaoonline.com.br/lote/detalhe/281257", "135")</f>
      </c>
      <c r="B43" s="4" t="s">
        <f>=HYPERLINK("https://www.leilaoonline.com.br/lote/detalhe/281257", "veja o vídeo!! AUDI/A3 1.8T; 2003/2004;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=HYPERLINK("https://www.leilaoonline.com.br/lote/detalhe/281264", "140")</f>
      </c>
      <c r="B44" s="4" t="s">
        <f>=HYPERLINK("https://www.leilaoonline.com.br/lote/detalhe/281264", "veja o vídeo!! I/KIA PICANTO EX3 1.0L; 2010/2010; PRATA; GASOLINA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=HYPERLINK("https://www.leilaoonline.com.br/lote/detalhe/281263", "145")</f>
      </c>
      <c r="B45" s="4" t="s">
        <f>=HYPERLINK("https://www.leilaoonline.com.br/lote/detalhe/281263", "veja o vídeo!! I/NISSAN MARCH 16S FLEX; 2012/2013; BRANCA; ALCO./GASOL. - FUNCIONANDO - IPVA 2025 OK")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21.000,00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=HYPERLINK("https://www.leilaoonline.com.br/lote/detalhe/281270", "150")</f>
      </c>
      <c r="B46" s="4" t="s">
        <f>=HYPERLINK("https://www.leilaoonline.com.br/lote/detalhe/281270", "veja o vídeo!! CHEV/SPIN 1.8L MT LT; 2017/2018; BRANCA;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=HYPERLINK("https://www.leilaoonline.com.br/lote/detalhe/281279", "155")</f>
      </c>
      <c r="B47" s="4" t="s">
        <f>=HYPERLINK("https://www.leilaoonline.com.br/lote/detalhe/281279",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=HYPERLINK("https://www.leilaoonline.com.br/lote/detalhe/281272", "160")</f>
      </c>
      <c r="B48" s="4" t="s">
        <f>=HYPERLINK("https://www.leilaoonline.com.br/lote/detalhe/281272", "veja o vídeo!! I/TOYOTA HILUX CD4X4 SRV; 2010/2010; PRATA; DIESEL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=HYPERLINK("https://www.leilaoonline.com.br/lote/detalhe/281254", "165")</f>
      </c>
      <c r="B49" s="4" t="s">
        <f>=HYPERLINK("https://www.leilaoonline.com.br/lote/detalhe/281254", "veja o vídeo!! I/AUDI RS4 AVANT 4.2FSI; 2014/2015; VERMELHA; GASOLINA - FUNC. - IPVA 2025 OK - FIPE APROX.: R$ 362.069,00")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=HYPERLINK("https://www.leilaoonline.com.br/lote/detalhe/281276", "170")</f>
      </c>
      <c r="B50" s="4" t="s">
        <f>=HYPERLINK("https://www.leilaoonline.com.br/lote/detalhe/281276", "I/LR R.ROVER SPORT TDV6; 2007/2008; PRETA; DIESEL - NÃO FUNCIONA")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=HYPERLINK("https://www.leilaoonline.com.br/lote/detalhe/281251", "175")</f>
      </c>
      <c r="B51" s="4" t="s">
        <f>=HYPERLINK("https://www.leilaoonline.com.br/lote/detalhe/281251", "veja o vídeo!! GM/CELTA 3 PORTAS; 2004/2004; PRATA; GASOLINA - FUNCIONANDO")</f>
      </c>
      <c r="C51" s="4" t="inlineStr">
        <is>
          <t>Vendido</t>
        </is>
      </c>
      <c r="D51" s="4" t="inlineStr">
        <is>
          <t>37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=HYPERLINK("https://www.leilaoonline.com.br/lote/detalhe/281285", "180")</f>
      </c>
      <c r="B52" s="4" t="s">
        <f>=HYPERLINK("https://www.leilaoonline.com.br/lote/detalhe/281285", "veja o vídeo!! VW/SANTANA 2000 MI; 1998/1999; CINZA;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=HYPERLINK("https://www.leilaoonline.com.br/lote/detalhe/281290", "190")</f>
      </c>
      <c r="B53" s="4" t="s">
        <f>=HYPERLINK("https://www.leilaoonline.com.br/lote/detalhe/281290", "FORD/DEL REY; 1983/1984; MARROM; ALCOOL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=HYPERLINK("https://www.leilaoonline.com.br/lote/detalhe/281275", "195")</f>
      </c>
      <c r="B54" s="4" t="s">
        <f>=HYPERLINK("https://www.leilaoonline.com.br/lote/detalhe/281275", "veja o vídeo!! I/HONDA CR-V EXL; 2008/2008; PRATA;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31.500,00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2026-09-20T07:21:06.00Z</dcterms:created>
  <dc:creator>Tellks Tecnologia</dc:creator>
  <cp:revision>0</cp:revision>
</cp:coreProperties>
</file>