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 ÔNIBUS M. BENZ - VOLVO NL12 - STRADA WORKING - 4 HONDA BROS 150 - GM MONTANA - 5 GOL - 2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07/06/2018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=HYPERLINK("https://www.leilaoonline.com.br/lote/detalhe/16309", "1152")</f>
      </c>
      <c r="B11" s="4" t="s">
        <f>=HYPERLINK("https://www.leilaoonline.com.br/lote/detalhe/16309", "ÔNIBUS M.B./M.BENZ O 371 RS,ANO/MOD.1990/1991, COR BRANCA     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13.000,00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=HYPERLINK("https://www.leilaoonline.com.br/lote/detalhe/16287", "1153")</f>
      </c>
      <c r="B12" s="4" t="s">
        <f>=HYPERLINK("https://www.leilaoonline.com.br/lote/detalhe/16287", "CHEVROLET/ MONTANA LS , ANO/MOD 2014/2015- COMB. ALCO/GASOL, OBS. PAROU FUNCIONANDO        ")</f>
      </c>
      <c r="C12" s="4" t="inlineStr">
        <is>
          <t>Não vendido</t>
        </is>
      </c>
      <c r="D12" s="4" t="inlineStr">
        <is>
          <t>18</t>
        </is>
      </c>
      <c r="E12" s="5" t="inlineStr">
        <is>
          <t>14.550,00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=HYPERLINK("https://www.leilaoonline.com.br/lote/detalhe/16291", "1154")</f>
      </c>
      <c r="B13" s="4" t="s">
        <f>=HYPERLINK("https://www.leilaoonline.com.br/lote/detalhe/16291", "VW/GOL 1.0 GIV , ANO/MOD 2013/2014, COMBUSTIVEL:ALCO/GASOL -COR:BRANCA, OBS. PAROU FUNCIONANDO           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7.150,00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=HYPERLINK("https://www.leilaoonline.com.br/lote/detalhe/16293", "1155")</f>
      </c>
      <c r="B14" s="4" t="s">
        <f>=HYPERLINK("https://www.leilaoonline.com.br/lote/detalhe/16293", "FIAT/STRADA WORKING CD, ANO/MOD.2012/2013-COMBUS. ALCO/GASOL, COR PRATA , OBS. PAROU FUNCIONANDO        ")</f>
      </c>
      <c r="C14" s="4" t="inlineStr">
        <is>
          <t>Não vendido</t>
        </is>
      </c>
      <c r="D14" s="4" t="inlineStr">
        <is>
          <t>73</t>
        </is>
      </c>
      <c r="E14" s="5" t="inlineStr">
        <is>
          <t>24.250,00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=HYPERLINK("https://www.leilaoonline.com.br/lote/detalhe/16296", "1156")</f>
      </c>
      <c r="B15" s="4" t="s">
        <f>=HYPERLINK("https://www.leilaoonline.com.br/lote/detalhe/16296", "VW/GOL 1.0 GIV, ANO/MOD. 2012,COMB. ALCO/GASOL , COR: BRANCA, OBS. PAROU FUNCIONANDO        ")</f>
      </c>
      <c r="C15" s="4" t="inlineStr">
        <is>
          <t>Não vendido</t>
        </is>
      </c>
      <c r="D15" s="4" t="inlineStr">
        <is>
          <t>7</t>
        </is>
      </c>
      <c r="E15" s="5" t="inlineStr">
        <is>
          <t>5.650,00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=HYPERLINK("https://www.leilaoonline.com.br/lote/detalhe/16298", "1157")</f>
      </c>
      <c r="B16" s="4" t="s">
        <f>=HYPERLINK("https://www.leilaoonline.com.br/lote/detalhe/16298", "VW/GOL 1.6 POWER, ANO/MOD.2011/2012 ,COMBUST. ALCO/GASOL - COR BRANCA, OBS. PAROU FUNCIONANDO               ")</f>
      </c>
      <c r="C16" s="4" t="inlineStr">
        <is>
          <t>Não vendido</t>
        </is>
      </c>
      <c r="D16" s="4" t="inlineStr">
        <is>
          <t>28</t>
        </is>
      </c>
      <c r="E16" s="5" t="inlineStr">
        <is>
          <t>15.850,00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=HYPERLINK("https://www.leilaoonline.com.br/lote/detalhe/16299", "1158")</f>
      </c>
      <c r="B17" s="4" t="s">
        <f>=HYPERLINK("https://www.leilaoonline.com.br/lote/detalhe/16299", "VW/GOL CITY MB, ANO/MOD.2014/2015- COMB.ALCO/GASOL- COR BRANCA, OBS. PAROU FUNCIONANDO         ")</f>
      </c>
      <c r="C17" s="4" t="inlineStr">
        <is>
          <t>Não vendido</t>
        </is>
      </c>
      <c r="D17" s="4" t="inlineStr">
        <is>
          <t>10</t>
        </is>
      </c>
      <c r="E17" s="5" t="inlineStr">
        <is>
          <t>7.900,00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=HYPERLINK("https://www.leilaoonline.com.br/lote/detalhe/16300", "1159")</f>
      </c>
      <c r="B18" s="4" t="s">
        <f>=HYPERLINK("https://www.leilaoonline.com.br/lote/detalhe/16300", "VW/NOVA SAVEIRO CS, ANO/MOD.2014, COMB.ALCO/GASOL, COR: BRANCA, OBS. PAROU FUNCIONANDO               ")</f>
      </c>
      <c r="C18" s="4" t="inlineStr">
        <is>
          <t>Não vendido</t>
        </is>
      </c>
      <c r="D18" s="4" t="inlineStr">
        <is>
          <t>36</t>
        </is>
      </c>
      <c r="E18" s="5" t="inlineStr">
        <is>
          <t>17.400,00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=HYPERLINK("https://www.leilaoonline.com.br/lote/detalhe/16301", "1160")</f>
      </c>
      <c r="B19" s="4" t="s">
        <f>=HYPERLINK("https://www.leilaoonline.com.br/lote/detalhe/16301", "VW/SAVEIRO 1.6 CS, ANO/MOD.2012, COM.ALCO/GASOL, COR BRANCA, OBS. PAROU FUNCIONANDO           ")</f>
      </c>
      <c r="C19" s="4" t="inlineStr">
        <is>
          <t>Não vendido</t>
        </is>
      </c>
      <c r="D19" s="4" t="inlineStr">
        <is>
          <t>22</t>
        </is>
      </c>
      <c r="E19" s="5" t="inlineStr">
        <is>
          <t>15.650,00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=HYPERLINK("https://www.leilaoonline.com.br/lote/detalhe/16302", "1161")</f>
      </c>
      <c r="B20" s="4" t="s">
        <f>=HYPERLINK("https://www.leilaoonline.com.br/lote/detalhe/16302", "HONDA/NXR150 BROS ESD, ANO/MOD.2014, COMB.:ALCO/GASOL, COR VERMELHA")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3.900,00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=HYPERLINK("https://www.leilaoonline.com.br/lote/detalhe/16303", "1162")</f>
      </c>
      <c r="B21" s="4" t="s">
        <f>=HYPERLINK("https://www.leilaoonline.com.br/lote/detalhe/16303", "HONDA/NXR150 BROS KS, ANO/MOD.2008, COMB.:GASOLINA , COR VERMELHA         ")</f>
      </c>
      <c r="C21" s="4" t="inlineStr">
        <is>
          <t>Não vendido</t>
        </is>
      </c>
      <c r="D21" s="4" t="inlineStr">
        <is>
          <t>8</t>
        </is>
      </c>
      <c r="E21" s="5" t="inlineStr">
        <is>
          <t>2.800,00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=HYPERLINK("https://www.leilaoonline.com.br/lote/detalhe/16304", "1163")</f>
      </c>
      <c r="B22" s="4" t="s">
        <f>=HYPERLINK("https://www.leilaoonline.com.br/lote/detalhe/16304", "HONDA/NXR150 BROS KS, ANO/ MOD. 2012- COMBUSTIVEL:ALCO/GASOL, COR PRETA")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3.900,00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=HYPERLINK("https://www.leilaoonline.com.br/lote/detalhe/16305", "1164")</f>
      </c>
      <c r="B23" s="4" t="s">
        <f>=HYPERLINK("https://www.leilaoonline.com.br/lote/detalhe/16305", "HONDA/NXR150 BROS KS, ANO/MOD.2007/2008, COMB.GASOLINA, COR VERMELHA")</f>
      </c>
      <c r="C23" s="4" t="inlineStr">
        <is>
          <t>Não vendido</t>
        </is>
      </c>
      <c r="D23" s="4" t="inlineStr">
        <is>
          <t>3</t>
        </is>
      </c>
      <c r="E23" s="5" t="inlineStr">
        <is>
          <t>2.050,00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=HYPERLINK("https://www.leilaoonline.com.br/lote/detalhe/16306", "1165")</f>
      </c>
      <c r="B24" s="4" t="s">
        <f>=HYPERLINK("https://www.leilaoonline.com.br/lote/detalhe/16306", "VW/GOL 1.0, ANO/MOD. 2010, COMBUSTIVEL:ALCO/GASOL, COR BRANCA-, OBS. PAROU FUNCIONANDO                 ")</f>
      </c>
      <c r="C24" s="4" t="inlineStr">
        <is>
          <t>Não vendido</t>
        </is>
      </c>
      <c r="D24" s="4" t="inlineStr">
        <is>
          <t>22</t>
        </is>
      </c>
      <c r="E24" s="5" t="inlineStr">
        <is>
          <t>7.900,00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=HYPERLINK("https://www.leilaoonline.com.br/lote/detalhe/16307", "1166")</f>
      </c>
      <c r="B25" s="4" t="s">
        <f>=HYPERLINK("https://www.leilaoonline.com.br/lote/detalhe/16307", "ÔNIBUS M.B./M.BENZ O 371 RS, ANO/MOD. 1990/1991   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13.000,00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=HYPERLINK("https://www.leilaoonline.com.br/lote/detalhe/16308", "1167")</f>
      </c>
      <c r="B26" s="4" t="s">
        <f>=HYPERLINK("https://www.leilaoonline.com.br/lote/detalhe/16308", " VOLVO/NL12 360 4X2T EDC,ANO/MOD.1998   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15.500,00</t>
        </is>
      </c>
      <c r="F2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2026-06-20T05:06:18.00Z</dcterms:created>
  <dc:creator>Tellks Tecnologia</dc:creator>
  <cp:revision>0</cp:revision>
</cp:coreProperties>
</file>