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Empilhadeiras • Caminhões VW, Volvo, M. Benz e Ford • Carretas • Jeep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=HYPERLINK("https://www.leilaoonline.com.br/lote/detalhe/285792", "020")</f>
      </c>
      <c r="B11" s="4" t="s">
        <f>=HYPERLINK("https://www.leilaoonline.com.br/lote/detalhe/285792", "MÁQUINA DE CORTE PLASMA OXIPIRA MASTER 35; ANO 2010; FONTE PLASMA HPR 260 -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=HYPERLINK("https://www.leilaoonline.com.br/lote/detalhe/285112", "025")</f>
      </c>
      <c r="B12" s="4" t="s">
        <f>=HYPERLINK("https://www.leilaoonline.com.br/lote/detalhe/285112", "LANCHA FOCKER 222; ANO 2005; MOTOR YAMAHA 200HP 2 TEMPOS; CARRETA DE ENCALHE")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72.500,00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=HYPERLINK("https://www.leilaoonline.com.br/lote/detalhe/285113", "030")</f>
      </c>
      <c r="B13" s="4" t="s">
        <f>=HYPERLINK("https://www.leilaoonline.com.br/lote/detalhe/285113", "veja o vídeo!! TRATOR VALTRA BH 145; ANO 2014 - MOTOR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=HYPERLINK("https://www.leilaoonline.com.br/lote/detalhe/285493", "031")</f>
      </c>
      <c r="B14" s="4" t="s">
        <f>=HYPERLINK("https://www.leilaoonline.com.br/lote/detalhe/285493", "TRATOR VALMET 80 ID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=HYPERLINK("https://www.leilaoonline.com.br/lote/detalhe/285497", "032")</f>
      </c>
      <c r="B15" s="4" t="s">
        <f>=HYPERLINK("https://www.leilaoonline.com.br/lote/detalhe/285497", "veja o vídeo!! TRATOR VALMET 85 ID; ANO 1979 -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=HYPERLINK("https://www.leilaoonline.com.br/lote/detalhe/285498", "033")</f>
      </c>
      <c r="B16" s="4" t="s">
        <f>=HYPERLINK("https://www.leilaoonline.com.br/lote/detalhe/285498", "TRATOR MASSEY FERGUSON 35X; ANO INDEFINIDO; MOTOR 4CC")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=HYPERLINK("https://www.leilaoonline.com.br/lote/detalhe/285494", "034")</f>
      </c>
      <c r="B17" s="4" t="s">
        <f>=HYPERLINK("https://www.leilaoonline.com.br/lote/detalhe/285494", "TRATOR FORD DEXTA; ANO INDEFINIDO (1958 A 1964)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=HYPERLINK("https://www.leilaoonline.com.br/lote/detalhe/285492", "035")</f>
      </c>
      <c r="B18" s="4" t="s">
        <f>=HYPERLINK("https://www.leilaoonline.com.br/lote/detalhe/285492", "TRATOR 8 BR; SEM PLAQUETA DE IDENT.")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=HYPERLINK("https://www.leilaoonline.com.br/lote/detalhe/285119", "036")</f>
      </c>
      <c r="B19" s="4" t="s">
        <f>=HYPERLINK("https://www.leilaoonline.com.br/lote/detalhe/285119", "EMPILHADEIRA CLARK; CAP. APROX. 7 TON; À DIESEL; AUTOMÁTICA; MOTOR PERKINS 4CC; SEM IDENT. DE ANO")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=HYPERLINK("https://www.leilaoonline.com.br/lote/detalhe/285118", "037")</f>
      </c>
      <c r="B20" s="4" t="s">
        <f>=HYPERLINK("https://www.leilaoonline.com.br/lote/detalhe/285118", "veja o vídeo!! EMPILHADEIRA CLARK; 7 TONELADAS;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=HYPERLINK("https://www.leilaoonline.com.br/lote/detalhe/285117", "038")</f>
      </c>
      <c r="B21" s="4" t="s">
        <f>=HYPERLINK("https://www.leilaoonline.com.br/lote/detalhe/285117", "EMPILHADEIRA CLARK C/ CAPACIDADE DE APROX. 7 TON; MOTOR CHEVROLET 6 CILINDROS - FUNC. (NÃO ACOMPANHA CILINDRO DE GÁS)")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=HYPERLINK("https://www.leilaoonline.com.br/lote/detalhe/285120", "040")</f>
      </c>
      <c r="B22" s="4" t="s">
        <f>=HYPERLINK("https://www.leilaoonline.com.br/lote/detalhe/285120", "GRANECAR; DIESEL; CAPACIDADE 9 TONELADAS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=HYPERLINK("https://www.leilaoonline.com.br/lote/detalhe/285116", "045")</f>
      </c>
      <c r="B23" s="4" t="s">
        <f>=HYPERLINK("https://www.leilaoonline.com.br/lote/detalhe/285116", "TRANSBORDO PARA GRÃOS; CAP. APROX. 15 TONELADAS; ENGATE RAQUETE; C/ PNEUS DE ALTA FLUTUAÇÃO E BITOLA LARGA")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=HYPERLINK("https://www.leilaoonline.com.br/lote/detalhe/285717", "047")</f>
      </c>
      <c r="B24" s="4" t="s">
        <f>=HYPERLINK("https://www.leilaoonline.com.br/lote/detalhe/285717", "CAMINHÃO GUINCHO PLATAFORMA IVECO DAILY3510; ANO 2002/2002; COR BRANCA; COMB. DIESEL")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90.000,00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=HYPERLINK("https://www.leilaoonline.com.br/lote/detalhe/285115", "050")</f>
      </c>
      <c r="B25" s="4" t="s">
        <f>=HYPERLINK("https://www.leilaoonline.com.br/lote/detalhe/285115", "veja o vídeo!! CAMINHÃO VW 6.160; 2019/2020; COR BRANCA; COMB. DIESEL; BASCULANTE - FUNCIONANDO")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105.000,00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=HYPERLINK("https://www.leilaoonline.com.br/lote/detalhe/285106", "051")</f>
      </c>
      <c r="B26" s="4" t="s">
        <f>=HYPERLINK("https://www.leilaoonline.com.br/lote/detalhe/285106", "CAMINHÃO VW/15.180 CNM; 2010/2011; BRANCA; DIESEL - FUNC. - FIPE APROX.: R$ 208.469,00")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151.750,00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=HYPERLINK("https://www.leilaoonline.com.br/lote/detalhe/285107", "052")</f>
      </c>
      <c r="B27" s="4" t="s">
        <f>=HYPERLINK("https://www.leilaoonline.com.br/lote/detalhe/285107", "CAMINHÃO VW 17.280; 2014/2015; BRANCO; DIESEL; CÂMBIO AUTOMÁTICO; S/ COMPACTADOR MARCA PLANALTO - FUNC. - IPVA 2025 OK")</f>
      </c>
      <c r="C27" s="4" t="inlineStr">
        <is>
          <t>Não vendido</t>
        </is>
      </c>
      <c r="D27" s="4" t="inlineStr">
        <is>
          <t>53</t>
        </is>
      </c>
      <c r="E27" s="5" t="inlineStr">
        <is>
          <t>145.000,00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=HYPERLINK("https://www.leilaoonline.com.br/lote/detalhe/285102", "053")</f>
      </c>
      <c r="B28" s="4" t="s">
        <f>=HYPERLINK("https://www.leilaoonline.com.br/lote/detalhe/285102", "CAMINHÃO VW 17.280; 2014/2015; BRANCO; DIESEL; CÂMBIO AUTOMÁTICO; S/ COMPACTADOR MARCA PLANALTO - FUNC. - IPVA 2025 OK")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137.750,00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=HYPERLINK("https://www.leilaoonline.com.br/lote/detalhe/285727", "054")</f>
      </c>
      <c r="B29" s="4" t="s">
        <f>=HYPERLINK("https://www.leilaoonline.com.br/lote/detalhe/285727", "CAMINHÃO VW 16.200; ANO 1999/1999; COR BRANCA; COMB. DIESEL; C/ PRANCHA DE 11,50M - FUNCIONANDO")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88.500,00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=HYPERLINK("https://www.leilaoonline.com.br/lote/detalhe/285111", "055")</f>
      </c>
      <c r="B30" s="4" t="s">
        <f>=HYPERLINK("https://www.leilaoonline.com.br/lote/detalhe/285111", "CAMINHÃO M. BENZ/1721; 1995/1995; BRANCA; DIESEL; BASCULANTE; C/ CAÇAMBA FACCHINI 2008 -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=HYPERLINK("https://www.leilaoonline.com.br/lote/detalhe/285104", "056")</f>
      </c>
      <c r="B31" s="4" t="s">
        <f>=HYPERLINK("https://www.leilaoonline.com.br/lote/detalhe/285104", "CAMINHÃO M. BENZ/LK 1113; 1980/1981; AMARELA; DIESEL; BASCULANTE; DIREÇÃO HIDRÁULICA")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=HYPERLINK("https://www.leilaoonline.com.br/lote/detalhe/285099", "057")</f>
      </c>
      <c r="B32" s="4" t="s">
        <f>=HYPERLINK("https://www.leilaoonline.com.br/lote/detalhe/285099", "CAMINHÃO M. BENZ/L 1113; 1973/1973; VERMELHA; DIESEL; C/ MUNCK (GARRAFINHA) 3 TONELADAS - FUNCIONANDO")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62.750,00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=HYPERLINK("https://www.leilaoonline.com.br/lote/detalhe/285105", "058")</f>
      </c>
      <c r="B33" s="4" t="s">
        <f>=HYPERLINK("https://www.leilaoonline.com.br/lote/detalhe/285105", "CAMINHÃO PIPA M. BENZ/LK 1513; 1980/1980; COR AMARELA; COMB. DIESEL; C/ 2 EIXOS - FUNCIONANDO")</f>
      </c>
      <c r="C33" s="4" t="inlineStr">
        <is>
          <t>Não vendido</t>
        </is>
      </c>
      <c r="D33" s="4" t="inlineStr">
        <is>
          <t>34</t>
        </is>
      </c>
      <c r="E33" s="5" t="inlineStr">
        <is>
          <t>36.500,00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=HYPERLINK("https://www.leilaoonline.com.br/lote/detalhe/285100", "059")</f>
      </c>
      <c r="B34" s="4" t="s">
        <f>=HYPERLINK("https://www.leilaoonline.com.br/lote/detalhe/285100", "veja o vídeo!! GM/CHEVROLET 11000; 1986/1986; BRANCA; DIESEL; MOTOR PERKINS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=HYPERLINK("https://www.leilaoonline.com.br/lote/detalhe/285101", "060")</f>
      </c>
      <c r="B35" s="4" t="s">
        <f>=HYPERLINK("https://www.leilaoonline.com.br/lote/detalhe/285101", "veja o vídeo!! CAMINHÃO FORD/F12000 L; 1995/1995; BRANCA; DIESEL; C/ MUNCK - FUNCIONANDO")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72.000,00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=HYPERLINK("https://www.leilaoonline.com.br/lote/detalhe/285110", "061")</f>
      </c>
      <c r="B36" s="4" t="s">
        <f>=HYPERLINK("https://www.leilaoonline.com.br/lote/detalhe/285110", "CAMINHÃO FORD/F4000; 1977/1977; AZUL; DIESEL")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=HYPERLINK("https://www.leilaoonline.com.br/lote/detalhe/285108", "065")</f>
      </c>
      <c r="B37" s="4" t="s">
        <f>=HYPERLINK("https://www.leilaoonline.com.br/lote/detalhe/285108", "LOTE COM CAMINHÃO VOLVO/VM 270 8X2R; 2014/2015; PRATA; DIESEL E REBOQUE R/METALF .A PRCT 2E; 2022/2022; PRETA")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1750.00</t>
        </is>
      </c>
    </row>
    <row collapsed="false" customFormat="false" customHeight="false" hidden="false" ht="12.1" outlineLevel="0" r="38">
      <c r="A38" s="5" t="s">
        <f>=HYPERLINK("https://www.leilaoonline.com.br/lote/detalhe/285103", "066")</f>
      </c>
      <c r="B38" s="4" t="s">
        <f>=HYPERLINK("https://www.leilaoonline.com.br/lote/detalhe/285103", "CAMINHÃO VOLVO/NH12380 4X2T; 2002/2003; COR BRANCA; COMB. DIESEL")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=HYPERLINK("https://www.leilaoonline.com.br/lote/detalhe/285114", "070")</f>
      </c>
      <c r="B39" s="4" t="s">
        <f>=HYPERLINK("https://www.leilaoonline.com.br/lote/detalhe/285114", "CARRETA SEMI-REBOQUE SR/RANDON SR CAR; ANO 2011/2012")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26.500,00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=HYPERLINK("https://www.leilaoonline.com.br/lote/detalhe/285502", "071")</f>
      </c>
      <c r="B40" s="4" t="s">
        <f>=HYPERLINK("https://www.leilaoonline.com.br/lote/detalhe/285502", "CARRETA")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=HYPERLINK("https://www.leilaoonline.com.br/lote/detalhe/285109", "075")</f>
      </c>
      <c r="B41" s="4" t="s">
        <f>=HYPERLINK("https://www.leilaoonline.com.br/lote/detalhe/285109", "FORD/JEEP; 1973/1973; COR VERDE; COMB.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=HYPERLINK("https://www.leilaoonline.com.br/lote/detalhe/285501", "080")</f>
      </c>
      <c r="B42" s="4" t="s">
        <f>=HYPERLINK("https://www.leilaoonline.com.br/lote/detalhe/285501", "LOTE COM APROX. 472KG DE SUCATAS DE ALUMÍNIO DE INTERCOOLERS, RADIADORES DE ÁGUA E RADIADORES DE ÓLEO (MAIS INFORMAÇÕES NAS ESPECIFICAÇÕES)")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=HYPERLINK("https://www.leilaoonline.com.br/lote/detalhe/285504", "081")</f>
      </c>
      <c r="B43" s="4" t="s">
        <f>=HYPERLINK("https://www.leilaoonline.com.br/lote/detalhe/285504", "LOTE COM APROX. 60 ESCADAS EM ALUMÍNIO; C/ 5 DEGRAUS PARA 250KG OU C/ 7 DEGRAUS PARA 150KG")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=HYPERLINK("https://www.leilaoonline.com.br/lote/detalhe/285503", "082")</f>
      </c>
      <c r="B44" s="4" t="s">
        <f>=HYPERLINK("https://www.leilaoonline.com.br/lote/detalhe/285503", "DIFERENCIAL PÁ CARREGADEIRA")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=HYPERLINK("https://www.leilaoonline.com.br/lote/detalhe/285499", "083")</f>
      </c>
      <c r="B45" s="4" t="s">
        <f>=HYPERLINK("https://www.leilaoonline.com.br/lote/detalhe/285499", "EIXO COMPLETO PÁ CARREGADEIRA MICHIGAN 75 III")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=HYPERLINK("https://www.leilaoonline.com.br/lote/detalhe/285496", "084")</f>
      </c>
      <c r="B46" s="4" t="s">
        <f>=HYPERLINK("https://www.leilaoonline.com.br/lote/detalhe/285496", "JOGO DE SAPATA COMPLETA PARA UMA ESCAVADEIRA KOMATSU PC200")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=HYPERLINK("https://www.leilaoonline.com.br/lote/detalhe/285495", "085")</f>
      </c>
      <c r="B47" s="4" t="s">
        <f>=HYPERLINK("https://www.leilaoonline.com.br/lote/detalhe/285495", "RODA GUIA COMPLETA COM MOLA PARA ESCAVADEIRA KOMATSU PC200")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=HYPERLINK("https://www.leilaoonline.com.br/lote/detalhe/285491", "086")</f>
      </c>
      <c r="B48" s="4" t="s">
        <f>=HYPERLINK("https://www.leilaoonline.com.br/lote/detalhe/285491", "TRANSMISSÃO PÁ CARREGADEIRA VOLVO L90, L110")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=HYPERLINK("https://www.leilaoonline.com.br/lote/detalhe/285500", "087")</f>
      </c>
      <c r="B49" s="4" t="s">
        <f>=HYPERLINK("https://www.leilaoonline.com.br/lote/detalhe/285500", "CILÍNDRO HIDRÁULICO GUINDASTE PEQUENO (MEDIDAS NAS ESPECIFICAÇÕES)")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=HYPERLINK("https://www.leilaoonline.com.br/lote/detalhe/285505", "090")</f>
      </c>
      <c r="B50" s="4" t="s">
        <f>=HYPERLINK("https://www.leilaoonline.com.br/lote/detalhe/285505", "PARAMOTOR ASA SOL FLEXUS M; VITORAZZI; ANO 2019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2026-04-29T23:15:43.00Z</dcterms:created>
  <dc:creator>Tellks Tecnologia</dc:creator>
  <cp:revision>0</cp:revision>
</cp:coreProperties>
</file>