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M. Benz, Ford, Chev • Tratores • Peças Máqs. • Carretas • Empilhadeira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=HYPERLINK("https://www.leilaoonline.com.br/lote/detalhe/290789", "015")</f>
      </c>
      <c r="B11" s="4" t="s">
        <f>=HYPERLINK("https://www.leilaoonline.com.br/lote/detalhe/290789", "MESA DE CORTE PLASMA OXIPIRA MASTER 35; ANO 2010; FONTE PLASMA HPR 260 -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=HYPERLINK("https://www.leilaoonline.com.br/lote/detalhe/290785", "020")</f>
      </c>
      <c r="B12" s="4" t="s">
        <f>=HYPERLINK("https://www.leilaoonline.com.br/lote/detalhe/290785", "TRATOR MASSEY FERGUSON 35X; ANO INDEFINIDO; MOTOR 4CC")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=HYPERLINK("https://www.leilaoonline.com.br/lote/detalhe/290784", "021")</f>
      </c>
      <c r="B13" s="4" t="s">
        <f>=HYPERLINK("https://www.leilaoonline.com.br/lote/detalhe/290784", "veja o vídeo!! TRATOR VALMET 85 ID; ANO 1979 -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=HYPERLINK("https://www.leilaoonline.com.br/lote/detalhe/290782", "022")</f>
      </c>
      <c r="B14" s="4" t="s">
        <f>=HYPERLINK("https://www.leilaoonline.com.br/lote/detalhe/290782", "TRATOR VALMET 80 ID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=HYPERLINK("https://www.leilaoonline.com.br/lote/detalhe/290783", "023")</f>
      </c>
      <c r="B15" s="4" t="s">
        <f>=HYPERLINK("https://www.leilaoonline.com.br/lote/detalhe/290783", "TRATOR FORD DEXTA; ANO INDEFINIDO (1958 A 1964)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=HYPERLINK("https://www.leilaoonline.com.br/lote/detalhe/290781", "024")</f>
      </c>
      <c r="B16" s="4" t="s">
        <f>=HYPERLINK("https://www.leilaoonline.com.br/lote/detalhe/290781", "TRATOR 8 BR; SEM PLAQUETA DE IDENT.")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=HYPERLINK("https://www.leilaoonline.com.br/lote/detalhe/290790", "030")</f>
      </c>
      <c r="B17" s="4" t="s">
        <f>=HYPERLINK("https://www.leilaoonline.com.br/lote/detalhe/290790", "EMPILHADEIRA CLARK; CAP. APROX. 7 TON; À DIESEL; AUTOMÁTICA; MOTOR PERKINS 4CC; SEM IDENT. DE ANO")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=HYPERLINK("https://www.leilaoonline.com.br/lote/detalhe/290788", "033")</f>
      </c>
      <c r="B18" s="4" t="s">
        <f>=HYPERLINK("https://www.leilaoonline.com.br/lote/detalhe/290788", "GRANECAR; DIESEL; CAPACIDADE 9 TONELADAS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=HYPERLINK("https://www.leilaoonline.com.br/lote/detalhe/290786", "035")</f>
      </c>
      <c r="B19" s="4" t="s">
        <f>=HYPERLINK("https://www.leilaoonline.com.br/lote/detalhe/290786", "CARRETA SEMI-REBOQUE SR/RANDON SR CAR; ANO 2011/2012")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=HYPERLINK("https://www.leilaoonline.com.br/lote/detalhe/290787", "036")</f>
      </c>
      <c r="B20" s="4" t="s">
        <f>=HYPERLINK("https://www.leilaoonline.com.br/lote/detalhe/290787", "CARRETA")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=HYPERLINK("https://www.leilaoonline.com.br/lote/detalhe/290778", "040")</f>
      </c>
      <c r="B21" s="4" t="s">
        <f>=HYPERLINK("https://www.leilaoonline.com.br/lote/detalhe/290778", "FORD/JEEP; 1973/1973; COR VERDE; COMB. GASOLINA")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16.000,00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=HYPERLINK("https://www.leilaoonline.com.br/lote/detalhe/290780", "043")</f>
      </c>
      <c r="B22" s="4" t="s">
        <f>=HYPERLINK("https://www.leilaoonline.com.br/lote/detalhe/290780", "JINBEI M35; ANO 2010/2010; COR BRANCA; COMB. GASOLINA - FUNCIONANDO - IPVA 2025 OK")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=HYPERLINK("https://www.leilaoonline.com.br/lote/detalhe/290772", "045")</f>
      </c>
      <c r="B23" s="4" t="s">
        <f>=HYPERLINK("https://www.leilaoonline.com.br/lote/detalhe/290772", "veja o vídeo!! GM/CHEVROLET 11000; 1986/1986; BRANCA; DIESEL; MOTOR PERKINS - FUNCIONANDO")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43.750,00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=HYPERLINK("https://www.leilaoonline.com.br/lote/detalhe/290779", "046")</f>
      </c>
      <c r="B24" s="4" t="s">
        <f>=HYPERLINK("https://www.leilaoonline.com.br/lote/detalhe/290779", "CAMINHONETE GM/CHEVROLET D20 LUXO; 1986/1986; BRANCA; DIESEL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=HYPERLINK("https://www.leilaoonline.com.br/lote/detalhe/290776", "050")</f>
      </c>
      <c r="B25" s="4" t="s">
        <f>=HYPERLINK("https://www.leilaoonline.com.br/lote/detalhe/290776", "veja o vídeo!! CAMINHÃO FORD/F12000 L; 1995/1995; BRANCA; DIESEL; C/ MUNCK - FUNCIONANDO")</f>
      </c>
      <c r="C25" s="4" t="inlineStr">
        <is>
          <t>Não vendido</t>
        </is>
      </c>
      <c r="D25" s="4" t="inlineStr">
        <is>
          <t>77</t>
        </is>
      </c>
      <c r="E25" s="5" t="inlineStr">
        <is>
          <t>80.500,00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=HYPERLINK("https://www.leilaoonline.com.br/lote/detalhe/290754", "051")</f>
      </c>
      <c r="B26" s="4" t="s">
        <f>=HYPERLINK("https://www.leilaoonline.com.br/lote/detalhe/290754", "CAMINHÃO FORD/F350; 1973/1973; CINZA; DIESEL; MOTOR 229; QUINTA MARCHA - FUNCIONANDO")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30.000,00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=HYPERLINK("https://www.leilaoonline.com.br/lote/detalhe/290751", "055")</f>
      </c>
      <c r="B27" s="4" t="s">
        <f>=HYPERLINK("https://www.leilaoonline.com.br/lote/detalhe/290751", "CAMINHÃO PIPA M. BENZ/LK 1513; 1980/1980; COR AMARELA; COMB. DIESEL; C/ 2 EIXOS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=HYPERLINK("https://www.leilaoonline.com.br/lote/detalhe/290749", "056")</f>
      </c>
      <c r="B28" s="4" t="s">
        <f>=HYPERLINK("https://www.leilaoonline.com.br/lote/detalhe/290749", "CAMINHÃO M. BENZ/L 1113; 1973/1973; VERMELHA; DIESEL; C/ MUNCK (GARRAFINHA) 3 TONELADAS - FUNCIONANDO")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59.250,00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=HYPERLINK("https://www.leilaoonline.com.br/lote/detalhe/290753", "057")</f>
      </c>
      <c r="B29" s="4" t="s">
        <f>=HYPERLINK("https://www.leilaoonline.com.br/lote/detalhe/290753", "CAMINHÃO M. BENZ/1721; 1995/1995; BRANCA; DIESEL; BASCULANTE; C/ CAÇAMBA FACCHINI 2008 -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=HYPERLINK("https://www.leilaoonline.com.br/lote/detalhe/290750", "058")</f>
      </c>
      <c r="B30" s="4" t="s">
        <f>=HYPERLINK("https://www.leilaoonline.com.br/lote/detalhe/290750", "CAMINHÃO M. BENZ/LK 1113; 1980/1981; AMARELA; DIESEL; BASCULANTE; DIREÇÃO HIDRÁULICA")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38.500,00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=HYPERLINK("https://www.leilaoonline.com.br/lote/detalhe/290762", "060")</f>
      </c>
      <c r="B31" s="4" t="s">
        <f>=HYPERLINK("https://www.leilaoonline.com.br/lote/detalhe/290762", "CAMINHÃO VW 17.280; 2014/2015; BRANCO; DIESEL; CÂMBIO AUTOMÁTICO - FUNC. - IPVA 2025 OK")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90.000,00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=HYPERLINK("https://www.leilaoonline.com.br/lote/detalhe/290752", "061")</f>
      </c>
      <c r="B32" s="4" t="s">
        <f>=HYPERLINK("https://www.leilaoonline.com.br/lote/detalhe/290752", "CAMINHÃO VW 17.280; 2014/2015; BRANCO; DIESEL; CÂMBIO AUTOMÁTICO - FUNC. - IPVA 2025 OK")</f>
      </c>
      <c r="C32" s="4" t="inlineStr">
        <is>
          <t>Não vendido</t>
        </is>
      </c>
      <c r="D32" s="4" t="inlineStr">
        <is>
          <t>41</t>
        </is>
      </c>
      <c r="E32" s="5" t="inlineStr">
        <is>
          <t>135.000,00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=HYPERLINK("https://www.leilaoonline.com.br/lote/detalhe/290758", "062")</f>
      </c>
      <c r="B33" s="4" t="s">
        <f>=HYPERLINK("https://www.leilaoonline.com.br/lote/detalhe/290758", "CAMINHÃO VW/15.180 CNM; 2010/2011; BRANCA; DIESEL - FUNC. - FIPE APROX.: R$ 208.469,00")</f>
      </c>
      <c r="C33" s="4" t="inlineStr">
        <is>
          <t>Não vendido</t>
        </is>
      </c>
      <c r="D33" s="4" t="inlineStr">
        <is>
          <t>44</t>
        </is>
      </c>
      <c r="E33" s="5" t="inlineStr">
        <is>
          <t>155.250,00</t>
        </is>
      </c>
      <c r="F33" s="4" t="inlineStr">
        <is>
          <t>1750.00</t>
        </is>
      </c>
    </row>
    <row collapsed="false" customFormat="false" customHeight="false" hidden="false" ht="12.1" outlineLevel="0" r="34">
      <c r="A34" s="5" t="s">
        <f>=HYPERLINK("https://www.leilaoonline.com.br/lote/detalhe/290757", "065")</f>
      </c>
      <c r="B34" s="4" t="s">
        <f>=HYPERLINK("https://www.leilaoonline.com.br/lote/detalhe/290757", "CAMINHÃO VOLVO/NH12380 4X2T; 2002/2003; COR BRANCA; COMB. DIESEL")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=HYPERLINK("https://www.leilaoonline.com.br/lote/detalhe/290756", "067")</f>
      </c>
      <c r="B35" s="4" t="s">
        <f>=HYPERLINK("https://www.leilaoonline.com.br/lote/detalhe/290756", "CAMINHÃO GUINCHO PLATAFORMA IVECO DAILY3510; ANO 2002/2002; COR BRANCA; COMB. DIESEL")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=HYPERLINK("https://www.leilaoonline.com.br/lote/detalhe/290760", "070")</f>
      </c>
      <c r="B36" s="4" t="s">
        <f>=HYPERLINK("https://www.leilaoonline.com.br/lote/detalhe/290760", "CAMINHONETE CHEVROLET S10 LS; ANO 2018/2019; 4X4 CD; COR PRATA; COMB. DIESEL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=HYPERLINK("https://www.leilaoonline.com.br/lote/detalhe/290759", "075")</f>
      </c>
      <c r="B37" s="4" t="s">
        <f>=HYPERLINK("https://www.leilaoonline.com.br/lote/detalhe/290759", "veja o vídeo!! FIAT/DUCATO MAXI; 2001/2002; BRANCA; DIESEL - FUNCIONANDO")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19.000,00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=HYPERLINK("https://www.leilaoonline.com.br/lote/detalhe/290761", "076")</f>
      </c>
      <c r="B38" s="4" t="s">
        <f>=HYPERLINK("https://www.leilaoonline.com.br/lote/detalhe/290761", "FIAT/DUCATO COMBINATO; ANO 2001; SUCATA - FIM DE VIDA ÚTIL, SEM DIREITO A DOCUMENTO")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=HYPERLINK("https://www.leilaoonline.com.br/lote/detalhe/291772", "077")</f>
      </c>
      <c r="B39" s="4" t="s">
        <f>=HYPERLINK("https://www.leilaoonline.com.br/lote/detalhe/291772", "veja o vídeo!! IVECOFIAT/DAILY3510 VAN1; 2002/2003; BRANCA; DIESEL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=HYPERLINK("https://www.leilaoonline.com.br/lote/detalhe/290755", "080")</f>
      </c>
      <c r="B40" s="4" t="s">
        <f>=HYPERLINK("https://www.leilaoonline.com.br/lote/detalhe/290755", "LANCHA FOCKER 222; ANO 2005; MOTOR YAMAHA 200HP 2 TEMPOS; CARRETA DE ENCALHE")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31.250,00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=HYPERLINK("https://www.leilaoonline.com.br/lote/detalhe/290798", "085")</f>
      </c>
      <c r="B41" s="4" t="s">
        <f>=HYPERLINK("https://www.leilaoonline.com.br/lote/detalhe/290798", "PARAMOTOR ASA SOL FLEXUS M; VITORAZZI; ANO 2019 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=HYPERLINK("https://www.leilaoonline.com.br/lote/detalhe/290796", "090")</f>
      </c>
      <c r="B42" s="4" t="s">
        <f>=HYPERLINK("https://www.leilaoonline.com.br/lote/detalhe/290796", "DIFERENCIAL PÁ CARREGADEIRA")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=HYPERLINK("https://www.leilaoonline.com.br/lote/detalhe/290794", "091")</f>
      </c>
      <c r="B43" s="4" t="s">
        <f>=HYPERLINK("https://www.leilaoonline.com.br/lote/detalhe/290794", "EIXO COMPLETO PÁ CARREGADEIRA MICHIGAN 75 III")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=HYPERLINK("https://www.leilaoonline.com.br/lote/detalhe/290793", "092")</f>
      </c>
      <c r="B44" s="4" t="s">
        <f>=HYPERLINK("https://www.leilaoonline.com.br/lote/detalhe/290793", "JOGO DE SAPATA COMPLETA PARA UMA ESCAVADEIRA KOMATSU PC200")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=HYPERLINK("https://www.leilaoonline.com.br/lote/detalhe/290792", "093")</f>
      </c>
      <c r="B45" s="4" t="s">
        <f>=HYPERLINK("https://www.leilaoonline.com.br/lote/detalhe/290792", "RODA GUIA COMPLETA COM MOLA PARA ESCAVADEIRA KOMATSU PC200")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=HYPERLINK("https://www.leilaoonline.com.br/lote/detalhe/290791", "094")</f>
      </c>
      <c r="B46" s="4" t="s">
        <f>=HYPERLINK("https://www.leilaoonline.com.br/lote/detalhe/290791", "TRANSMISSÃO PÁ CARREGADEIRA VOLVO L90, L110")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=HYPERLINK("https://www.leilaoonline.com.br/lote/detalhe/290795", "095")</f>
      </c>
      <c r="B47" s="4" t="s">
        <f>=HYPERLINK("https://www.leilaoonline.com.br/lote/detalhe/290795", "CILÍNDRO HIDRÁULICO GUINDASTE PEQUENO (MEDIDAS NAS ESPECIFICAÇÕES)")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=HYPERLINK("https://www.leilaoonline.com.br/lote/detalhe/290802", "100")</f>
      </c>
      <c r="B48" s="4" t="s">
        <f>=HYPERLINK("https://www.leilaoonline.com.br/lote/detalhe/290802", "LOTE COM 11 BORRACHAS DE DIVERSAS APLICAÇÕES DE APROX. 25M E 01 GAXETA GRAFITADA DE 5/8")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=HYPERLINK("https://www.leilaoonline.com.br/lote/detalhe/290800", "105")</f>
      </c>
      <c r="B49" s="4" t="s">
        <f>=HYPERLINK("https://www.leilaoonline.com.br/lote/detalhe/290800", "TANQUE DE ÁGUA BOMBEIRO DE 12.000 LITROS DE CAP.")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13.000,00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2026-06-18T21:54:52.00Z</dcterms:created>
  <dc:creator>Tellks Tecnologia</dc:creator>
  <cp:revision>0</cp:revision>
</cp:coreProperties>
</file>