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PALETES • ENGATES • ARMÁRIOS • BANCOS DE CARROS • ELETRÔNICOS • JG DE RODAS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12/09/2025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=HYPERLINK("https://www.leilaoonline.com.br/lote/detalhe/296521", "003")</f>
      </c>
      <c r="B11" s="4" t="s">
        <f>=HYPERLINK("https://www.leilaoonline.com.br/lote/detalhe/296521", "LOTE C/ 4 ARMÁRIOS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150,00</t>
        </is>
      </c>
      <c r="F11" s="4" t="inlineStr">
        <is>
          <t>1.00</t>
        </is>
      </c>
    </row>
    <row collapsed="false" customFormat="false" customHeight="false" hidden="false" ht="12.1" outlineLevel="0" r="12">
      <c r="A12" s="5" t="s">
        <f>=HYPERLINK("https://www.leilaoonline.com.br/lote/detalhe/296520", "005")</f>
      </c>
      <c r="B12" s="4" t="s">
        <f>=HYPERLINK("https://www.leilaoonline.com.br/lote/detalhe/296520", "LOTE COM 13 PALETES")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100,00</t>
        </is>
      </c>
      <c r="F12" s="4" t="inlineStr">
        <is>
          <t>1.00</t>
        </is>
      </c>
    </row>
    <row collapsed="false" customFormat="false" customHeight="false" hidden="false" ht="12.1" outlineLevel="0" r="13">
      <c r="A13" s="5" t="s">
        <f>=HYPERLINK("https://www.leilaoonline.com.br/lote/detalhe/296513", "010")</f>
      </c>
      <c r="B13" s="4" t="s">
        <f>=HYPERLINK("https://www.leilaoonline.com.br/lote/detalhe/296513", "PAINEL; MEDIDAS: 2M DE ALTURA X 3.95M DE COMPRIMENTO X 31CM DE PROFUNDIDADE")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=HYPERLINK("https://www.leilaoonline.com.br/lote/detalhe/296519", "015")</f>
      </c>
      <c r="B14" s="4" t="s">
        <f>=HYPERLINK("https://www.leilaoonline.com.br/lote/detalhe/296519", "PORTA DE VIDRO; MEDIDAS: 3,55M X 2.20M")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=HYPERLINK("https://www.leilaoonline.com.br/lote/detalhe/296518", "021")</f>
      </c>
      <c r="B15" s="4" t="s">
        <f>=HYPERLINK("https://www.leilaoonline.com.br/lote/detalhe/296518", "ENGATE")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=HYPERLINK("https://www.leilaoonline.com.br/lote/detalhe/296517", "022")</f>
      </c>
      <c r="B16" s="4" t="s">
        <f>=HYPERLINK("https://www.leilaoonline.com.br/lote/detalhe/296517", "ENGATE")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=HYPERLINK("https://www.leilaoonline.com.br/lote/detalhe/296516", "023")</f>
      </c>
      <c r="B17" s="4" t="s">
        <f>=HYPERLINK("https://www.leilaoonline.com.br/lote/detalhe/296516", "ENGATE")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=HYPERLINK("https://www.leilaoonline.com.br/lote/detalhe/296515", "024")</f>
      </c>
      <c r="B18" s="4" t="s">
        <f>=HYPERLINK("https://www.leilaoonline.com.br/lote/detalhe/296515", "ENGATE")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=HYPERLINK("https://www.leilaoonline.com.br/lote/detalhe/296514", "025")</f>
      </c>
      <c r="B19" s="4" t="s">
        <f>=HYPERLINK("https://www.leilaoonline.com.br/lote/detalhe/296514", "ENGATE")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=HYPERLINK("https://www.leilaoonline.com.br/lote/detalhe/296525", "030")</f>
      </c>
      <c r="B20" s="4" t="s">
        <f>=HYPERLINK("https://www.leilaoonline.com.br/lote/detalhe/296525", "DISCMAN TOSHIBA")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1.00</t>
        </is>
      </c>
    </row>
    <row collapsed="false" customFormat="false" customHeight="false" hidden="false" ht="12.1" outlineLevel="0" r="21">
      <c r="A21" s="5" t="s">
        <f>=HYPERLINK("https://www.leilaoonline.com.br/lote/detalhe/296522", "031")</f>
      </c>
      <c r="B21" s="4" t="s">
        <f>=HYPERLINK("https://www.leilaoonline.com.br/lote/detalhe/296522", "veja o vídeo!! LOTE COM 8 CELULARES E 1 CÂMERA SONY")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50,00</t>
        </is>
      </c>
      <c r="F21" s="4" t="inlineStr">
        <is>
          <t>1.00</t>
        </is>
      </c>
    </row>
    <row collapsed="false" customFormat="false" customHeight="false" hidden="false" ht="12.1" outlineLevel="0" r="22">
      <c r="A22" s="5" t="s">
        <f>=HYPERLINK("https://www.leilaoonline.com.br/lote/detalhe/296523", "032")</f>
      </c>
      <c r="B22" s="4" t="s">
        <f>=HYPERLINK("https://www.leilaoonline.com.br/lote/detalhe/296523", "LOTE COM 2 VÍDEOS CASSETES LG COM TVS MONITORES SAFETY VIEW")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50,00</t>
        </is>
      </c>
      <c r="F22" s="4" t="inlineStr">
        <is>
          <t>1.00</t>
        </is>
      </c>
    </row>
    <row collapsed="false" customFormat="false" customHeight="false" hidden="false" ht="12.1" outlineLevel="0" r="23">
      <c r="A23" s="5" t="s">
        <f>=HYPERLINK("https://www.leilaoonline.com.br/lote/detalhe/296524", "033")</f>
      </c>
      <c r="B23" s="4" t="s">
        <f>=HYPERLINK("https://www.leilaoonline.com.br/lote/detalhe/296524", "LOTE COM APARELHOS ELETRÔNICOS (MAIS INFORMAÇÕES NAS ESPECIFICAÇÕES")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=HYPERLINK("https://www.leilaoonline.com.br/lote/detalhe/296512", "035")</f>
      </c>
      <c r="B24" s="4" t="s">
        <f>=HYPERLINK("https://www.leilaoonline.com.br/lote/detalhe/296512", "GERADOR")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=HYPERLINK("https://www.leilaoonline.com.br/lote/detalhe/296538", "040")</f>
      </c>
      <c r="B25" s="4" t="s">
        <f>=HYPERLINK("https://www.leilaoonline.com.br/lote/detalhe/296538", "JOGO DE RODAS DE FERRO COM ARO 15 MAIS 02 RODAS DE FERRO MEDIDAS DIVERSAS")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=HYPERLINK("https://www.leilaoonline.com.br/lote/detalhe/296537", "041")</f>
      </c>
      <c r="B26" s="4" t="s">
        <f>=HYPERLINK("https://www.leilaoonline.com.br/lote/detalhe/296537", "JOGO DE RODAS DE FERRO COM PNEUS 205/70 ARO 15")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=HYPERLINK("https://www.leilaoonline.com.br/lote/detalhe/296536", "042")</f>
      </c>
      <c r="B27" s="4" t="s">
        <f>=HYPERLINK("https://www.leilaoonline.com.br/lote/detalhe/296536", "JOGO DE 05 RODAS DE FERRO COM PNEUS ARO 13")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=HYPERLINK("https://www.leilaoonline.com.br/lote/detalhe/296539", "043")</f>
      </c>
      <c r="B28" s="4" t="s">
        <f>=HYPERLINK("https://www.leilaoonline.com.br/lote/detalhe/296539", "JOGO DE 05 RODAS DE FERRO ARO 14; DUAS RODAS COM PNEUS")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=HYPERLINK("https://www.leilaoonline.com.br/lote/detalhe/296540", "045")</f>
      </c>
      <c r="B29" s="4" t="s">
        <f>=HYPERLINK("https://www.leilaoonline.com.br/lote/detalhe/296540", "JOGO DE 04 RODAS DE FERRO ARO 15 COM PNEUS MEDIDAS DIVERSAS")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=HYPERLINK("https://www.leilaoonline.com.br/lote/detalhe/296535", "046")</f>
      </c>
      <c r="B30" s="4" t="s">
        <f>=HYPERLINK("https://www.leilaoonline.com.br/lote/detalhe/296535", "JOGO DE RODA C/ PNEUS DE S10; MARCA MONACO; MEDIDAS: 205/70R1594P")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=HYPERLINK("https://www.leilaoonline.com.br/lote/detalhe/296528", "050")</f>
      </c>
      <c r="B31" s="4" t="s">
        <f>=HYPERLINK("https://www.leilaoonline.com.br/lote/detalhe/296528", "JOGO DE BANCOS HONDA FIT")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400,00</t>
        </is>
      </c>
      <c r="F31" s="4" t="inlineStr">
        <is>
          <t>1.00</t>
        </is>
      </c>
    </row>
    <row collapsed="false" customFormat="false" customHeight="false" hidden="false" ht="12.1" outlineLevel="0" r="32">
      <c r="A32" s="5" t="s">
        <f>=HYPERLINK("https://www.leilaoonline.com.br/lote/detalhe/296527", "051")</f>
      </c>
      <c r="B32" s="4" t="s">
        <f>=HYPERLINK("https://www.leilaoonline.com.br/lote/detalhe/296527", "BANCOS DIANTEIROS DE KOMBI")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400,00</t>
        </is>
      </c>
      <c r="F32" s="4" t="inlineStr">
        <is>
          <t>1.00</t>
        </is>
      </c>
    </row>
    <row collapsed="false" customFormat="false" customHeight="false" hidden="false" ht="12.1" outlineLevel="0" r="33">
      <c r="A33" s="5" t="s">
        <f>=HYPERLINK("https://www.leilaoonline.com.br/lote/detalhe/296526", "052")</f>
      </c>
      <c r="B33" s="4" t="s">
        <f>=HYPERLINK("https://www.leilaoonline.com.br/lote/detalhe/296526", "BANCOS DIANTEIROS DE HONDA CITY")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400,00</t>
        </is>
      </c>
      <c r="F33" s="4" t="inlineStr">
        <is>
          <t>1.00</t>
        </is>
      </c>
    </row>
    <row collapsed="false" customFormat="false" customHeight="false" hidden="false" ht="12.1" outlineLevel="0" r="34">
      <c r="A34" s="5" t="s">
        <f>=HYPERLINK("https://www.leilaoonline.com.br/lote/detalhe/296541", "055")</f>
      </c>
      <c r="B34" s="4" t="s">
        <f>=HYPERLINK("https://www.leilaoonline.com.br/lote/detalhe/296541", "BLOCO DE MOTOR DUCATO DIESEL - COM NUMERAÇÃO")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=HYPERLINK("https://www.leilaoonline.com.br/lote/detalhe/296532", "056")</f>
      </c>
      <c r="B35" s="4" t="s">
        <f>=HYPERLINK("https://www.leilaoonline.com.br/lote/detalhe/296532", "CONVERSOR DE TORQUE CÂMBIO AUTOMÁTICO FIAT TORO 1.8 FLEX 2020")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=HYPERLINK("https://www.leilaoonline.com.br/lote/detalhe/296530", "057")</f>
      </c>
      <c r="B36" s="4" t="s">
        <f>=HYPERLINK("https://www.leilaoonline.com.br/lote/detalhe/296530", "MOTOR PARCIAL ETIOS - COM NUMERAÇÃO")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=HYPERLINK("https://www.leilaoonline.com.br/lote/detalhe/296529", "058")</f>
      </c>
      <c r="B37" s="4" t="s">
        <f>=HYPERLINK("https://www.leilaoonline.com.br/lote/detalhe/296529", "CAIXA CÂMBIO AUTOMÁTICO SEM MIOLO - FIAT TORO 1.8 FLEX 2020")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=HYPERLINK("https://www.leilaoonline.com.br/lote/detalhe/296534", "059")</f>
      </c>
      <c r="B38" s="4" t="s">
        <f>=HYPERLINK("https://www.leilaoonline.com.br/lote/detalhe/296534", "CARROCERIA DE S10")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250,00</t>
        </is>
      </c>
      <c r="F38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2026-04-29T21:03:11.00Z</dcterms:created>
  <dc:creator>Tellks Tecnologia</dc:creator>
  <cp:revision>0</cp:revision>
</cp:coreProperties>
</file>