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C250 • Tracker 21 • Santafe 10 • Sportage • Vectra • Fusca 94 • Creta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=HYPERLINK("https://www.leilaoonline.com.br/lote/detalhe/304754", "001")</f>
      </c>
      <c r="B11" s="4" t="s">
        <f>=HYPERLINK("https://www.leilaoonline.com.br/lote/detalhe/304754", "veja o vídeo!! FORD/ESCORT XR3; 1988/1989; VERMELHA; ALCOOL; CONVERSIVEL - FUNCIONANDO")</f>
      </c>
      <c r="C11" s="4" t="inlineStr">
        <is>
          <t>Vendido</t>
        </is>
      </c>
      <c r="D11" s="4" t="inlineStr">
        <is>
          <t>14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=HYPERLINK("https://www.leilaoonline.com.br/lote/detalhe/304746", "002")</f>
      </c>
      <c r="B12" s="4" t="s">
        <f>=HYPERLINK("https://www.leilaoonline.com.br/lote/detalhe/304746", "MERCEDES BENZ C280; ANO 1995;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=HYPERLINK("https://www.leilaoonline.com.br/lote/detalhe/304744", "003")</f>
      </c>
      <c r="B13" s="4" t="s">
        <f>=HYPERLINK("https://www.leilaoonline.com.br/lote/detalhe/304744", "veja o vídeo!! VW/SANTANA PATRULHEIRO; 2006/2006; VERMELHA; GASOLINA - FUNCIONANDO - LEGALIZADO")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=HYPERLINK("https://www.leilaoonline.com.br/lote/detalhe/304745", "004")</f>
      </c>
      <c r="B14" s="4" t="s">
        <f>=HYPERLINK("https://www.leilaoonline.com.br/lote/detalhe/304745",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=HYPERLINK("https://www.leilaoonline.com.br/lote/detalhe/304749", "005")</f>
      </c>
      <c r="B15" s="4" t="s">
        <f>=HYPERLINK("https://www.leilaoonline.com.br/lote/detalhe/304749", "veja o vídeo!! GM/VECTRA GL; 1996/1997; VERDE;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=HYPERLINK("https://www.leilaoonline.com.br/lote/detalhe/304756", "006")</f>
      </c>
      <c r="B16" s="4" t="s">
        <f>=HYPERLINK("https://www.leilaoonline.com.br/lote/detalhe/304756", "VW/FUSCA 1600; 1994/1994; BRANCA; GASOLINA - FUNCIONANDO - PLACA PRETA")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=HYPERLINK("https://www.leilaoonline.com.br/lote/detalhe/304747", "007")</f>
      </c>
      <c r="B17" s="4" t="s">
        <f>=HYPERLINK("https://www.leilaoonline.com.br/lote/detalhe/304747", "veja o vídeo!! FIAT/147 L; 1978/1978; MARROM;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=HYPERLINK("https://www.leilaoonline.com.br/lote/detalhe/304748", "008")</f>
      </c>
      <c r="B18" s="4" t="s">
        <f>=HYPERLINK("https://www.leilaoonline.com.br/lote/detalhe/304748", "MERCEDES ANO 1985; COMB. DIESEL; 300D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=HYPERLINK("https://www.leilaoonline.com.br/lote/detalhe/305490", "009")</f>
      </c>
      <c r="B19" s="4" t="s">
        <f>=HYPERLINK("https://www.leilaoonline.com.br/lote/detalhe/305490", "veja o vídeo!! FORD/GALAXIE LTD; 1977/1977; COR PRETA; GASOLINA - FUNCIONANDO")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=HYPERLINK("https://www.leilaoonline.com.br/lote/detalhe/305560", "015")</f>
      </c>
      <c r="B20" s="4" t="s">
        <f>=HYPERLINK("https://www.leilaoonline.com.br/lote/detalhe/305560", "veja o vídeo!! GM/CELTA 4P LIFE; 2007/2008; BRANCA;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=HYPERLINK("https://www.leilaoonline.com.br/lote/detalhe/304772", "020")</f>
      </c>
      <c r="B21" s="4" t="s">
        <f>=HYPERLINK("https://www.leilaoonline.com.br/lote/detalhe/304772",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=HYPERLINK("https://www.leilaoonline.com.br/lote/detalhe/304790", "025")</f>
      </c>
      <c r="B22" s="4" t="s">
        <f>=HYPERLINK("https://www.leilaoonline.com.br/lote/detalhe/304790", "CHEV/SPIN 1.8L AT LT; 2014/2015; PRETA; ALCO./GASOL.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=HYPERLINK("https://www.leilaoonline.com.br/lote/detalhe/304786", "030")</f>
      </c>
      <c r="B23" s="4" t="s">
        <f>=HYPERLINK("https://www.leilaoonline.com.br/lote/detalhe/304786", "veja o vídeo!! I/M.BENZ C250; 2015/2015; PRATA; GASOLINA - FUNCIONANDO - IPVA 2025 OK")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96.250,00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=HYPERLINK("https://www.leilaoonline.com.br/lote/detalhe/304777", "035")</f>
      </c>
      <c r="B24" s="4" t="s">
        <f>=HYPERLINK("https://www.leilaoonline.com.br/lote/detalhe/304777", "veja o vídeo!! I/MMC PAJERO SPORT HPE; 2019/2020; PRATA; DIESEL - FUNC. - IPVA 2025 OK - FIPE APROX.: R$ 219.086,00")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144.500,00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=HYPERLINK("https://www.leilaoonline.com.br/lote/detalhe/304774", "040")</f>
      </c>
      <c r="B25" s="4" t="s">
        <f>=HYPERLINK("https://www.leilaoonline.com.br/lote/detalhe/304774", "I/HYUNDAI SANTAFE GLS V6; 2009/2010; PRATA;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=HYPERLINK("https://www.leilaoonline.com.br/lote/detalhe/304773", "045")</f>
      </c>
      <c r="B26" s="4" t="s">
        <f>=HYPERLINK("https://www.leilaoonline.com.br/lote/detalhe/304773", "veja o vídeo!! FIAT/ARGO DRIVE 1.3; 2017/2018; BRANCA;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=HYPERLINK("https://www.leilaoonline.com.br/lote/detalhe/304775", "050")</f>
      </c>
      <c r="B27" s="4" t="s">
        <f>=HYPERLINK("https://www.leilaoonline.com.br/lote/detalhe/304775", "veja o vídeo!! CITROEN/C3 GLX 14 FLEX; 2011/2012; PRETA;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=HYPERLINK("https://www.leilaoonline.com.br/lote/detalhe/304778", "055")</f>
      </c>
      <c r="B28" s="4" t="s">
        <f>=HYPERLINK("https://www.leilaoonline.com.br/lote/detalhe/304778", "veja o vídeo!! CHEV/SPIN 1.8L MT LT; 2017/2018;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=HYPERLINK("https://www.leilaoonline.com.br/lote/detalhe/304759", "060")</f>
      </c>
      <c r="B29" s="4" t="s">
        <f>=HYPERLINK("https://www.leilaoonline.com.br/lote/detalhe/304759",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44.250,00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=HYPERLINK("https://www.leilaoonline.com.br/lote/detalhe/304779", "065")</f>
      </c>
      <c r="B30" s="4" t="s">
        <f>=HYPERLINK("https://www.leilaoonline.com.br/lote/detalhe/304779", "VW/POLO 1.6; 2008/2009; PRETA; ALCO./GASOL./GNV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=HYPERLINK("https://www.leilaoonline.com.br/lote/detalhe/304762", "070")</f>
      </c>
      <c r="B31" s="4" t="s">
        <f>=HYPERLINK("https://www.leilaoonline.com.br/lote/detalhe/304762", "veja o vídeo!! KIA/SPORTAGE; 2013/2014; BRANCA; ALCO./GASOL. - FUNCIONANDO - IPVA 2025 OK")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=HYPERLINK("https://www.leilaoonline.com.br/lote/detalhe/304780", "075")</f>
      </c>
      <c r="B32" s="4" t="s">
        <f>=HYPERLINK("https://www.leilaoonline.com.br/lote/detalhe/304780", "VW/GOL 1.6; ANO 2009/2010; COR BRANCA; COMB. ALCO./GASOL. - FUNCIONANDO - IPVA 2025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=HYPERLINK("https://www.leilaoonline.com.br/lote/detalhe/304753", "080")</f>
      </c>
      <c r="B33" s="4" t="s">
        <f>=HYPERLINK("https://www.leilaoonline.com.br/lote/detalhe/304753", "veja o vídeo!! CHEV/PRISMA 1.4MT LT; 2014/2015; PRATA; ALCO./GASOL. -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=HYPERLINK("https://www.leilaoonline.com.br/lote/detalhe/304752", "085")</f>
      </c>
      <c r="B34" s="4" t="s">
        <f>=HYPERLINK("https://www.leilaoonline.com.br/lote/detalhe/304752", "veja o vídeo!! HYUNDAI/CRETA 16A ACTION; 2022/2023; PRATA; ALCO./GASOL. - FUNC. - IPVA 2025 OK - APROX. 26.000KM")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=HYPERLINK("https://www.leilaoonline.com.br/lote/detalhe/304765", "090")</f>
      </c>
      <c r="B35" s="4" t="s">
        <f>=HYPERLINK("https://www.leilaoonline.com.br/lote/detalhe/304765", "veja o vídeo!! I/KIA PICANTO EX41.0MTFF;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=HYPERLINK("https://www.leilaoonline.com.br/lote/detalhe/304751", "095")</f>
      </c>
      <c r="B36" s="4" t="s">
        <f>=HYPERLINK("https://www.leilaoonline.com.br/lote/detalhe/304751", "veja o vídeo!! VW/T CROSS TSI; 2023/2024; BRANCA; ALCO./GASOL. - FUNCIONANDO - IPVA 2025 OK")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68.250,00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=HYPERLINK("https://www.leilaoonline.com.br/lote/detalhe/304757", "100")</f>
      </c>
      <c r="B37" s="4" t="s">
        <f>=HYPERLINK("https://www.leilaoonline.com.br/lote/detalhe/304757", "veja o vídeo!! HONDA/CITY EXL; 2022/2023; BRANCA; ALCO./GASOL. - FUNCIONANDO - IPVA 2025 OK")</f>
      </c>
      <c r="C37" s="4" t="inlineStr">
        <is>
          <t>Vendido</t>
        </is>
      </c>
      <c r="D37" s="4" t="inlineStr">
        <is>
          <t>33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=HYPERLINK("https://www.leilaoonline.com.br/lote/detalhe/304766", "105")</f>
      </c>
      <c r="B38" s="4" t="s">
        <f>=HYPERLINK("https://www.leilaoonline.com.br/lote/detalhe/304766", "veja o vídeo!! VW/GOL 1.6; 2010/2011; BRANCA; ALCO./GASOL. - FUNCIONANDO - IPVA 2025 OK")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15.750,00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=HYPERLINK("https://www.leilaoonline.com.br/lote/detalhe/304767", "110")</f>
      </c>
      <c r="B39" s="4" t="s">
        <f>=HYPERLINK("https://www.leilaoonline.com.br/lote/detalhe/304767", "veja o vídeo!! CHEV/SPIN 1.8L AT LT; 2013/2014; PRETA; ALCO./GASOL. - FUNCIONANDO")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=HYPERLINK("https://www.leilaoonline.com.br/lote/detalhe/304763", "115")</f>
      </c>
      <c r="B40" s="4" t="s">
        <f>=HYPERLINK("https://www.leilaoonline.com.br/lote/detalhe/304763", "veja o vídeo!! CITROEN/C4CACTUS FEEL AT; 2022/2023; PRETA; ALCO./GASOL. - FUNCIONANDO - IPVA 2025 OK")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48.750,00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=HYPERLINK("https://www.leilaoonline.com.br/lote/detalhe/304760", "120")</f>
      </c>
      <c r="B41" s="4" t="s">
        <f>=HYPERLINK("https://www.leilaoonline.com.br/lote/detalhe/304760", "veja o vídeo!! FIAT/TORO FREEDOM AT6; 2019/2020; BRANCA; ALCO./GASOL. - FUNC. - FIPE APROX.: R$ 91.242,00")</f>
      </c>
      <c r="C41" s="4" t="inlineStr">
        <is>
          <t>Vendido</t>
        </is>
      </c>
      <c r="D41" s="4" t="inlineStr">
        <is>
          <t>21</t>
        </is>
      </c>
      <c r="E41" s="5" t="inlineStr">
        <is>
          <t>55.000,00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=HYPERLINK("https://www.leilaoonline.com.br/lote/detalhe/304789", "125")</f>
      </c>
      <c r="B42" s="4" t="s">
        <f>=HYPERLINK("https://www.leilaoonline.com.br/lote/detalhe/304789", "I/ROYAL ENFIELD HIMALAYA; 2021/2022; CINZA; GASOLINA - NÃO FUNCIONA - IPVA 2025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=HYPERLINK("https://www.leilaoonline.com.br/lote/detalhe/304764", "130")</f>
      </c>
      <c r="B43" s="4" t="s">
        <f>=HYPERLINK("https://www.leilaoonline.com.br/lote/detalhe/304764",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=HYPERLINK("https://www.leilaoonline.com.br/lote/detalhe/304768", "135")</f>
      </c>
      <c r="B44" s="4" t="s">
        <f>=HYPERLINK("https://www.leilaoonline.com.br/lote/detalhe/304768", "PEUGEOT/208 GRIFFE A; 2013/2014; PRETA; ALCO./GASOL. - FUNCIONANDO")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=HYPERLINK("https://www.leilaoonline.com.br/lote/detalhe/304788", "140")</f>
      </c>
      <c r="B45" s="4" t="s">
        <f>=HYPERLINK("https://www.leilaoonline.com.br/lote/detalhe/304788", "I/AUDI A5 SPB 2.0 TFSI; 2023/2024; CINZA; GASOLINA - FUNCIONANDO - IPVA 2025 OK - FIPE APROX.: R$ 302.944,00")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74.000,00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=HYPERLINK("https://www.leilaoonline.com.br/lote/detalhe/304787", "145")</f>
      </c>
      <c r="B46" s="4" t="s">
        <f>=HYPERLINK("https://www.leilaoonline.com.br/lote/detalhe/304787", "FIAT/IDEA ESSENCE 1.6; 2013/2013; PRATA;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=HYPERLINK("https://www.leilaoonline.com.br/lote/detalhe/304761", "150")</f>
      </c>
      <c r="B47" s="4" t="s">
        <f>=HYPERLINK("https://www.leilaoonline.com.br/lote/detalhe/304761", "veja o vídeo!! FORD/KA FLEX; 2010/2011; VERMELHA; ALCO./GASOL. - FUNCIONANDO - IPVA 2025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=HYPERLINK("https://www.leilaoonline.com.br/lote/detalhe/304783", "155")</f>
      </c>
      <c r="B48" s="4" t="s">
        <f>=HYPERLINK("https://www.leilaoonline.com.br/lote/detalhe/304783", "veja o vídeo!! I/HONDA CR-V EXL; 2011/2011; PRETA; ALCO./GASOL. - FUNCIONANDO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=HYPERLINK("https://www.leilaoonline.com.br/lote/detalhe/304758", "160")</f>
      </c>
      <c r="B49" s="4" t="s">
        <f>=HYPERLINK("https://www.leilaoonline.com.br/lote/detalhe/304758", "veja o vídeo!! CHEV/TRACKER T A LTZ; 2020/2021; CINZA; ALCO./GASOL. - FUNCIONANDO - IPVA 2025 OK")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58.750,00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=HYPERLINK("https://www.leilaoonline.com.br/lote/detalhe/304782", "165")</f>
      </c>
      <c r="B50" s="4" t="s">
        <f>=HYPERLINK("https://www.leilaoonline.com.br/lote/detalhe/304782", "HONDA/WR-V EX CVT; 2017/2018; PRATA; ALCO./GASOL. - FUNCIONANDO - IPVA 2025 OK")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31.250,00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=HYPERLINK("https://www.leilaoonline.com.br/lote/detalhe/304784", "170")</f>
      </c>
      <c r="B51" s="4" t="s">
        <f>=HYPERLINK("https://www.leilaoonline.com.br/lote/detalhe/304784", "veja o vídeo!! I/AUDI RS4 AVANT 4.2FSI; 2014/2015; VERMELHA; GASOLINA - FUNC. - IPVA 2025 OK - FIPE APROX.: R$ 362.069,00")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57.500,00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=HYPERLINK("https://www.leilaoonline.com.br/lote/detalhe/304769", "175")</f>
      </c>
      <c r="B52" s="4" t="s">
        <f>=HYPERLINK("https://www.leilaoonline.com.br/lote/detalhe/304769", "I/NISSAN SENTRA S; 2007/2008; PRETA; GASOLINA - FUNCIONANDO")</f>
      </c>
      <c r="C52" s="4" t="inlineStr">
        <is>
          <t>Vendido</t>
        </is>
      </c>
      <c r="D52" s="4" t="inlineStr">
        <is>
          <t>37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=HYPERLINK("https://www.leilaoonline.com.br/lote/detalhe/304755", "180")</f>
      </c>
      <c r="B53" s="4" t="s">
        <f>=HYPERLINK("https://www.leilaoonline.com.br/lote/detalhe/304755", "veja o vídeo!! I/KIA SPORTAGE EX2 OFFG4; 2012/2013; BRANCA; ALCO./GASOL. - FUNCIONANDO - IPVA 2025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=HYPERLINK("https://www.leilaoonline.com.br/lote/detalhe/304776", "185")</f>
      </c>
      <c r="B54" s="4" t="s">
        <f>=HYPERLINK("https://www.leilaoonline.com.br/lote/detalhe/304776", "veja o vídeo!! I/AUDI A5 SPB 170CV; ANO 2015/2015; COR CINZA; GASOLINA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60.500,00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=HYPERLINK("https://www.leilaoonline.com.br/lote/detalhe/304770", "190")</f>
      </c>
      <c r="B55" s="4" t="s">
        <f>=HYPERLINK("https://www.leilaoonline.com.br/lote/detalhe/304770", "JINBEI M35; ANO 2010/2010; COR BRANCA; COMB. GASOLINA - FUNCIONANDO - IPVA 2025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=HYPERLINK("https://www.leilaoonline.com.br/lote/detalhe/304750", "195")</f>
      </c>
      <c r="B56" s="4" t="s">
        <f>=HYPERLINK("https://www.leilaoonline.com.br/lote/detalhe/304750", "veja o vídeo!! HONDA/CITY LX CVT; 2018/2019; CINZA; ALCO./GASOL. - FUNCIONANDO - IPVA 2025 OK")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45.000,00</t>
        </is>
      </c>
      <c r="F5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2026-06-18T20:40:57.00Z</dcterms:created>
  <dc:creator>Tellks Tecnologia</dc:creator>
  <cp:revision>0</cp:revision>
</cp:coreProperties>
</file>