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Adubadeira • Tratores N. Holland, Valmet, M. Ferguson, Fiat e Ford • Caminhões • Borrachas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13/11/2025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=HYPERLINK("https://www.leilaoonline.com.br/lote/detalhe/305628", "010")</f>
      </c>
      <c r="B11" s="4" t="s">
        <f>=HYPERLINK("https://www.leilaoonline.com.br/lote/detalhe/305628", "LOTE COM 11 BORRACHAS DE DIVERSAS APLICAÇÕES DE APROX. 25M E 01 GAXETA GRAFITADA DE 5/8")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=HYPERLINK("https://www.leilaoonline.com.br/lote/detalhe/306010", "015")</f>
      </c>
      <c r="B12" s="4" t="s">
        <f>=HYPERLINK("https://www.leilaoonline.com.br/lote/detalhe/306010", "veja o vídeo!! TOYOTA/HILUX CD4X4 SRV; 2009/2010; PRETA; DIESEL - FUNCIONANDO - IPVA 2025 OK")</f>
      </c>
      <c r="C12" s="4" t="inlineStr">
        <is>
          <t>Não vendido</t>
        </is>
      </c>
      <c r="D12" s="4" t="inlineStr">
        <is>
          <t>19</t>
        </is>
      </c>
      <c r="E12" s="5" t="inlineStr">
        <is>
          <t>64.750,00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=HYPERLINK("https://www.leilaoonline.com.br/lote/detalhe/305609", "025")</f>
      </c>
      <c r="B13" s="4" t="s">
        <f>=HYPERLINK("https://www.leilaoonline.com.br/lote/detalhe/305609", "CAMINHÃO PIPA M. BENZ/LK 1513; 1980/1980; COR AMARELA; COMB. DIESEL; C/ 2 EIXOS - FUNCIONANDO")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15.500,00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=HYPERLINK("https://www.leilaoonline.com.br/lote/detalhe/305610", "030")</f>
      </c>
      <c r="B14" s="4" t="s">
        <f>=HYPERLINK("https://www.leilaoonline.com.br/lote/detalhe/305610", "CAMINHÃO VOLVO/NH12380 4X2T; 2002/2003; COR BRANCA; COMB. DIESEL")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28.000,00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=HYPERLINK("https://www.leilaoonline.com.br/lote/detalhe/305627", "035")</f>
      </c>
      <c r="B15" s="4" t="s">
        <f>=HYPERLINK("https://www.leilaoonline.com.br/lote/detalhe/305627", "CAMINHONETE IMP/PEUGEOT 504 GD; ANO 1995/1995; COR BRANCA; COMB. DIESEL - FUNCIONANDO")</f>
      </c>
      <c r="C15" s="4" t="inlineStr">
        <is>
          <t>Não vendido</t>
        </is>
      </c>
      <c r="D15" s="4" t="inlineStr">
        <is>
          <t>14</t>
        </is>
      </c>
      <c r="E15" s="5" t="inlineStr">
        <is>
          <t>11.500,00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=HYPERLINK("https://www.leilaoonline.com.br/lote/detalhe/305612", "040")</f>
      </c>
      <c r="B16" s="4" t="s">
        <f>=HYPERLINK("https://www.leilaoonline.com.br/lote/detalhe/305612", "CARRETA SEMI-REBOQUE SR/RANDON SR CAR; ANO 2011/2012")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55.000,00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=HYPERLINK("https://www.leilaoonline.com.br/lote/detalhe/305622", "045")</f>
      </c>
      <c r="B17" s="4" t="s">
        <f>=HYPERLINK("https://www.leilaoonline.com.br/lote/detalhe/305622", "LANCHA FOCKER 222; ANO 2005; MOTOR YAMAHA 200HP 2 TEMPOS; CARRETA DE ENCALHE")</f>
      </c>
      <c r="C17" s="4" t="inlineStr">
        <is>
          <t>Não vendido</t>
        </is>
      </c>
      <c r="D17" s="4" t="inlineStr">
        <is>
          <t>29</t>
        </is>
      </c>
      <c r="E17" s="5" t="inlineStr">
        <is>
          <t>65.000,00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=HYPERLINK("https://www.leilaoonline.com.br/lote/detalhe/305614", "050")</f>
      </c>
      <c r="B18" s="4" t="s">
        <f>=HYPERLINK("https://www.leilaoonline.com.br/lote/detalhe/305614", "GRANECAR; DIESEL; CAPACIDADE 9 TONELADAS - FUNCIONANDO")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17.000,00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=HYPERLINK("https://www.leilaoonline.com.br/lote/detalhe/305623", "055")</f>
      </c>
      <c r="B19" s="4" t="s">
        <f>=HYPERLINK("https://www.leilaoonline.com.br/lote/detalhe/305623", "TRATOR 8 BR; SEM PLAQUETA DE IDENT.")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5.250,00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=HYPERLINK("https://www.leilaoonline.com.br/lote/detalhe/305624", "060")</f>
      </c>
      <c r="B20" s="4" t="s">
        <f>=HYPERLINK("https://www.leilaoonline.com.br/lote/detalhe/305624", "veja o vídeo!! TRATOR VALMET 85 ID; ANO 1979 - FUNCIONANDO")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17.500,00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=HYPERLINK("https://www.leilaoonline.com.br/lote/detalhe/305611", "065")</f>
      </c>
      <c r="B21" s="4" t="s">
        <f>=HYPERLINK("https://www.leilaoonline.com.br/lote/detalhe/305611", "TRATOR MASSEY FERGUSON 35X; ANO INDEFINIDO; MOTOR 4CC")</f>
      </c>
      <c r="C21" s="4" t="inlineStr">
        <is>
          <t>Lote retirado</t>
        </is>
      </c>
      <c r="D21" s="4" t="inlineStr">
        <is>
          <t>1</t>
        </is>
      </c>
      <c r="E21" s="5" t="inlineStr">
        <is>
          <t>7.000,00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=HYPERLINK("https://www.leilaoonline.com.br/lote/detalhe/305618", "070")</f>
      </c>
      <c r="B22" s="4" t="s">
        <f>=HYPERLINK("https://www.leilaoonline.com.br/lote/detalhe/305618", "TRATOR FIAT C/ MOTOR MERCEDES 608; SEM ANO DE IDENTIFICAÇÃO - FUNCIONANDO")</f>
      </c>
      <c r="C22" s="4" t="inlineStr">
        <is>
          <t>Lote retirado</t>
        </is>
      </c>
      <c r="D22" s="4" t="inlineStr">
        <is>
          <t>0</t>
        </is>
      </c>
      <c r="E22" s="5" t="inlineStr">
        <is>
          <t>7.000,00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=HYPERLINK("https://www.leilaoonline.com.br/lote/detalhe/305620", "075")</f>
      </c>
      <c r="B23" s="4" t="s">
        <f>=HYPERLINK("https://www.leilaoonline.com.br/lote/detalhe/305620", "TRATOR NEW HOLLAND 5630; COMANDO DUPLO; CABINE AGRO LEITE; PESO NAS RODAS TRASEIRAS; DUAL POWER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25.000,00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=HYPERLINK("https://www.leilaoonline.com.br/lote/detalhe/305617", "080")</f>
      </c>
      <c r="B24" s="4" t="s">
        <f>=HYPERLINK("https://www.leilaoonline.com.br/lote/detalhe/305617", "ADUBADEIRA AGRÍCOLA JACTO TELLUS 10000 NPK C/ GPS; ANO 2021")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90.000,00</t>
        </is>
      </c>
      <c r="F24" s="4" t="inlineStr">
        <is>
          <t>1750.00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2026-04-29T22:01:43.00Z</dcterms:created>
  <dc:creator>Tellks Tecnologia</dc:creator>
  <cp:revision>0</cp:revision>
</cp:coreProperties>
</file>