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Santana • Ford Galaxie 77 • Spin 14 • City 23 • GOL • Celta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=HYPERLINK("https://www.leilaoonline.com.br/lote/detalhe/308889", "003")</f>
      </c>
      <c r="B11" s="4" t="s">
        <f>=HYPERLINK("https://www.leilaoonline.com.br/lote/detalhe/308889",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=HYPERLINK("https://www.leilaoonline.com.br/lote/detalhe/307611", "005")</f>
      </c>
      <c r="B12" s="4" t="s">
        <f>=HYPERLINK("https://www.leilaoonline.com.br/lote/detalhe/307611", "veja o vídeo!! CHEV/TRACKER T A LTZ; 2020/2021; CINZA; ALCO./GASOL. - FUNC. - IPVA 2025 OK - FIPE APROX.: R$ 93.212,00")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=HYPERLINK("https://www.leilaoonline.com.br/lote/detalhe/308884", "007")</f>
      </c>
      <c r="B13" s="4" t="s">
        <f>=HYPERLINK("https://www.leilaoonline.com.br/lote/detalhe/308884", "veja o vídeo!! MMC/ASX GLS 2WD; 2019/2020; VERMELHA; ALCO./GASOL.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=HYPERLINK("https://www.leilaoonline.com.br/lote/detalhe/307608", "010")</f>
      </c>
      <c r="B14" s="4" t="s">
        <f>=HYPERLINK("https://www.leilaoonline.com.br/lote/detalhe/307608", "veja o vídeo!! VW/SANTANA PATRULHEIRO; 2006/2006; VERMELHA; GASOLINA - FUNCIONANDO - LEGALIZADO")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=HYPERLINK("https://www.leilaoonline.com.br/lote/detalhe/307598", "013")</f>
      </c>
      <c r="B15" s="4" t="s">
        <f>=HYPERLINK("https://www.leilaoonline.com.br/lote/detalhe/307598", "HONDA/CB 300R; 2011/2011;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=HYPERLINK("https://www.leilaoonline.com.br/lote/detalhe/307624", "015")</f>
      </c>
      <c r="B16" s="4" t="s">
        <f>=HYPERLINK("https://www.leilaoonline.com.br/lote/detalhe/307624", "veja o vídeo!! FORD/GALAXIE LTD; 1977/1977; COR PRETA; GASOLINA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=HYPERLINK("https://www.leilaoonline.com.br/lote/detalhe/309118", "017")</f>
      </c>
      <c r="B17" s="4" t="s">
        <f>=HYPERLINK("https://www.leilaoonline.com.br/lote/detalhe/309118", "HONDA/FIT LX CVT; 2015/2015; CINZA;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20.750,00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=HYPERLINK("https://www.leilaoonline.com.br/lote/detalhe/307621", "020")</f>
      </c>
      <c r="B18" s="4" t="s">
        <f>=HYPERLINK("https://www.leilaoonline.com.br/lote/detalhe/307621", "veja o vídeo!! I/BMW 320I; 2019/2020; PRETA; GASOLINA - FUNC. - IPVA 2025 OK - FIPE APROX.: R$ 202.820,00")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104.250,00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=HYPERLINK("https://www.leilaoonline.com.br/lote/detalhe/309119", "023")</f>
      </c>
      <c r="B19" s="4" t="s">
        <f>=HYPERLINK("https://www.leilaoonline.com.br/lote/detalhe/309119", "FORD/KA SE 1.0 HA C; 2020/2021; BRANCA; ALCO./GASOL. - FUNCIONANDO - IPVA 2025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=HYPERLINK("https://www.leilaoonline.com.br/lote/detalhe/307616", "025")</f>
      </c>
      <c r="B20" s="4" t="s">
        <f>=HYPERLINK("https://www.leilaoonline.com.br/lote/detalhe/307616", "veja o vídeo!! CHEV/SPIN 1.8L AT LT; 2013/2014; PRETA;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=HYPERLINK("https://www.leilaoonline.com.br/lote/detalhe/307623", "030")</f>
      </c>
      <c r="B21" s="4" t="s">
        <f>=HYPERLINK("https://www.leilaoonline.com.br/lote/detalhe/307623", "PEUGEOT/208 GRIFFE A; 2013/2014; PRETA;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=HYPERLINK("https://www.leilaoonline.com.br/lote/detalhe/308849", "033")</f>
      </c>
      <c r="B22" s="4" t="s">
        <f>=HYPERLINK("https://www.leilaoonline.com.br/lote/detalhe/308849", "veja o vídeo!! CHEV/ONIX PLUS 10TAT PR2; 2022/2023; BRANCA; ALCO./GASOL.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=HYPERLINK("https://www.leilaoonline.com.br/lote/detalhe/307605", "035")</f>
      </c>
      <c r="B23" s="4" t="s">
        <f>=HYPERLINK("https://www.leilaoonline.com.br/lote/detalhe/307605", "veja o vídeo!! I/HONDA CR-V EXL; 2011/2011; PRETA; ALCO./GASOL.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=HYPERLINK("https://www.leilaoonline.com.br/lote/detalhe/308888", "037")</f>
      </c>
      <c r="B24" s="4" t="s">
        <f>=HYPERLINK("https://www.leilaoonline.com.br/lote/detalhe/308888", "veja o vídeo!! CITROEN/PICASSO II16GLXF; 2011/2012; PRETA; ALCO./GASOL. - FUNCIONANDO - IPVA 2025 OK")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=HYPERLINK("https://www.leilaoonline.com.br/lote/detalhe/307610", "040")</f>
      </c>
      <c r="B25" s="4" t="s">
        <f>=HYPERLINK("https://www.leilaoonline.com.br/lote/detalhe/307610",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=HYPERLINK("https://www.leilaoonline.com.br/lote/detalhe/307617", "045")</f>
      </c>
      <c r="B26" s="4" t="s">
        <f>=HYPERLINK("https://www.leilaoonline.com.br/lote/detalhe/307617",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=HYPERLINK("https://www.leilaoonline.com.br/lote/detalhe/307600", "050")</f>
      </c>
      <c r="B27" s="4" t="s">
        <f>=HYPERLINK("https://www.leilaoonline.com.br/lote/detalhe/307600", "veja o vídeo!! VW/T CROSS TSI; 2023/2024; BRANCA; ALCO./GASOL. - FUNC. - IPVA 2025 OK - FIPE APROX.: R$ 109.162,00")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=HYPERLINK("https://www.leilaoonline.com.br/lote/detalhe/307597", "055")</f>
      </c>
      <c r="B28" s="4" t="s">
        <f>=HYPERLINK("https://www.leilaoonline.com.br/lote/detalhe/307597",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=HYPERLINK("https://www.leilaoonline.com.br/lote/detalhe/307603", "060")</f>
      </c>
      <c r="B29" s="4" t="s">
        <f>=HYPERLINK("https://www.leilaoonline.com.br/lote/detalhe/307603", "I/HYUNDAI SANTAFE GLS V6; 2009/2010; PRATA;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=HYPERLINK("https://www.leilaoonline.com.br/lote/detalhe/307620", "065")</f>
      </c>
      <c r="B30" s="4" t="s">
        <f>=HYPERLINK("https://www.leilaoonline.com.br/lote/detalhe/307620", "veja o vídeo!! GM/VECTRA GL; 1996/1997; VERDE;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=HYPERLINK("https://www.leilaoonline.com.br/lote/detalhe/307602", "070")</f>
      </c>
      <c r="B31" s="4" t="s">
        <f>=HYPERLINK("https://www.leilaoonline.com.br/lote/detalhe/307602", "veja o vídeo!! I/PEUGEOT 308 FELINE THP; 2013/2013; BRANCA; GASOLINA - FUNCIONANDO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=HYPERLINK("https://www.leilaoonline.com.br/lote/detalhe/307592", "075")</f>
      </c>
      <c r="B32" s="4" t="s">
        <f>=HYPERLINK("https://www.leilaoonline.com.br/lote/detalhe/307592",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=HYPERLINK("https://www.leilaoonline.com.br/lote/detalhe/307587", "080")</f>
      </c>
      <c r="B33" s="4" t="s">
        <f>=HYPERLINK("https://www.leilaoonline.com.br/lote/detalhe/307587", "veja o vídeo!! I/M.BENZ C250; 2015/2015; PRATA;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=HYPERLINK("https://www.leilaoonline.com.br/lote/detalhe/307618", "085")</f>
      </c>
      <c r="B34" s="4" t="s">
        <f>=HYPERLINK("https://www.leilaoonline.com.br/lote/detalhe/307618", "veja o vídeo!! I/AUDI A5 SPB 170CV; ANO 2015/2015; COR CINZA;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=HYPERLINK("https://www.leilaoonline.com.br/lote/detalhe/307622", "090")</f>
      </c>
      <c r="B35" s="4" t="s">
        <f>=HYPERLINK("https://www.leilaoonline.com.br/lote/detalhe/307622", "VW/GOL 1.6; ANO 2009/2010; COR BRANCA; COMB. ALCO./GASOL. - FUNCIONANDO - IPVA 2025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=HYPERLINK("https://www.leilaoonline.com.br/lote/detalhe/307609", "095")</f>
      </c>
      <c r="B36" s="4" t="s">
        <f>=HYPERLINK("https://www.leilaoonline.com.br/lote/detalhe/307609", "veja o vídeo!! FIAT/147 L; 1978/1978; MARROM;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=HYPERLINK("https://www.leilaoonline.com.br/lote/detalhe/307593", "100")</f>
      </c>
      <c r="B37" s="4" t="s">
        <f>=HYPERLINK("https://www.leilaoonline.com.br/lote/detalhe/307593",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=HYPERLINK("https://www.leilaoonline.com.br/lote/detalhe/307586", "105")</f>
      </c>
      <c r="B38" s="4" t="s">
        <f>=HYPERLINK("https://www.leilaoonline.com.br/lote/detalhe/307586", "I/AUDI A5 SPB 2.0 TFSI; 2023/2024; CINZA; GASOLINA - FUNC. - IPVA 2025 OK - FIPE APROX.: R$ 302.944,00")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=HYPERLINK("https://www.leilaoonline.com.br/lote/detalhe/307591", "110")</f>
      </c>
      <c r="B39" s="4" t="s">
        <f>=HYPERLINK("https://www.leilaoonline.com.br/lote/detalhe/307591", "veja o vídeo!! GM/CELTA 4P LIFE; 2007/2008; BRANCA;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=HYPERLINK("https://www.leilaoonline.com.br/lote/detalhe/307588", "115")</f>
      </c>
      <c r="B40" s="4" t="s">
        <f>=HYPERLINK("https://www.leilaoonline.com.br/lote/detalhe/307588", "veja o vídeo!! CHEV/PRISMA 1.4MT LT; 2014/2015; PRATA; ALCO./GASOL.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=HYPERLINK("https://www.leilaoonline.com.br/lote/detalhe/307607", "120")</f>
      </c>
      <c r="B41" s="4" t="s">
        <f>=HYPERLINK("https://www.leilaoonline.com.br/lote/detalhe/307607", "veja o vídeo!! I/MMC PAJERO SPORT HPE; 2019/2020; PRATA; DIESEL - FUNC. - IPVA 2025 OK - FIPE APROX.: R$ 219.086,00")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107.750,00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=HYPERLINK("https://www.leilaoonline.com.br/lote/detalhe/307613", "125")</f>
      </c>
      <c r="B42" s="4" t="s">
        <f>=HYPERLINK("https://www.leilaoonline.com.br/lote/detalhe/307613", "FORD/DEL REY; 1983/1984; MARROM; ALCOOL - NÃO FUNCIONA")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=HYPERLINK("https://www.leilaoonline.com.br/lote/detalhe/307604", "130")</f>
      </c>
      <c r="B43" s="4" t="s">
        <f>=HYPERLINK("https://www.leilaoonline.com.br/lote/detalhe/307604", "veja o vídeo!! NISSAN/KICKS SL CVT; 2018/2018; PRETA; ALCO./GASOL. - FUNC. - IPVA 2025 OK - FIPE APROX.: R$ 80.241,00")</f>
      </c>
      <c r="C43" s="4" t="inlineStr">
        <is>
          <t>Vendido</t>
        </is>
      </c>
      <c r="D43" s="4" t="inlineStr">
        <is>
          <t>62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=HYPERLINK("https://www.leilaoonline.com.br/lote/detalhe/307601", "135")</f>
      </c>
      <c r="B44" s="4" t="s">
        <f>=HYPERLINK("https://www.leilaoonline.com.br/lote/detalhe/307601",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=HYPERLINK("https://www.leilaoonline.com.br/lote/detalhe/307596", "140")</f>
      </c>
      <c r="B45" s="4" t="s">
        <f>=HYPERLINK("https://www.leilaoonline.com.br/lote/detalhe/307596", "veja o vídeo!! FIAT/TORO FREEDOM AT6; 2019/2020; BRANCA; ALCO./GASOL. - FUNC. - FIPE APROX.: R$ 90.322,00")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=HYPERLINK("https://www.leilaoonline.com.br/lote/detalhe/307599", "145")</f>
      </c>
      <c r="B46" s="4" t="s">
        <f>=HYPERLINK("https://www.leilaoonline.com.br/lote/detalhe/307599", "veja o vídeo!! HONDA/HR-V LX CVT; 2017/2017; PRATA; ALCO./GASOL. - FUNC. - IPVA 2025 OK - APROX. 69.000KM")</f>
      </c>
      <c r="C46" s="4" t="inlineStr">
        <is>
          <t>Vendido</t>
        </is>
      </c>
      <c r="D46" s="4" t="inlineStr">
        <is>
          <t>32</t>
        </is>
      </c>
      <c r="E46" s="5" t="inlineStr">
        <is>
          <t>62.000,00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=HYPERLINK("https://www.leilaoonline.com.br/lote/detalhe/307595", "150")</f>
      </c>
      <c r="B47" s="4" t="s">
        <f>=HYPERLINK("https://www.leilaoonline.com.br/lote/detalhe/307595", "VW/POLO 1.6; 2008/2009; PRETA; ALCO./GASOL./GNV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=HYPERLINK("https://www.leilaoonline.com.br/lote/detalhe/307619", "155")</f>
      </c>
      <c r="B48" s="4" t="s">
        <f>=HYPERLINK("https://www.leilaoonline.com.br/lote/detalhe/307619", "FIAT/IDEA ESSENCE 1.6; 2013/2013; PRATA;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=HYPERLINK("https://www.leilaoonline.com.br/lote/detalhe/307614", "160")</f>
      </c>
      <c r="B49" s="4" t="s">
        <f>=HYPERLINK("https://www.leilaoonline.com.br/lote/detalhe/307614", "MERCEDES BENZ C280; ANO 1995;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=HYPERLINK("https://www.leilaoonline.com.br/lote/detalhe/307612", "165")</f>
      </c>
      <c r="B50" s="4" t="s">
        <f>=HYPERLINK("https://www.leilaoonline.com.br/lote/detalhe/307612", "I/NISSAN SENTRA S; 2007/2008;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=HYPERLINK("https://www.leilaoonline.com.br/lote/detalhe/307594", "170")</f>
      </c>
      <c r="B51" s="4" t="s">
        <f>=HYPERLINK("https://www.leilaoonline.com.br/lote/detalhe/307594", "veja o vídeo!! CITROEN/C3 GLX 14 FLEX; 2011/2012; PRETA;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=HYPERLINK("https://www.leilaoonline.com.br/lote/detalhe/307590", "175")</f>
      </c>
      <c r="B52" s="4" t="s">
        <f>=HYPERLINK("https://www.leilaoonline.com.br/lote/detalhe/307590", "veja o vídeo!! VW/GOL 1.6; 2010/2011; BRANCA; ALCO./GASOL. - FUNCIONANDO - IPVA 2025 OK")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=HYPERLINK("https://www.leilaoonline.com.br/lote/detalhe/307615", "180")</f>
      </c>
      <c r="B53" s="4" t="s">
        <f>=HYPERLINK("https://www.leilaoonline.com.br/lote/detalhe/307615", "MERCEDES ANO 1985; COMB. DIESEL; 300D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2026-09-20T07:39:37.00Z</dcterms:created>
  <dc:creator>Tellks Tecnologia</dc:creator>
  <cp:revision>0</cp:revision>
</cp:coreProperties>
</file>