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NOTEBOOKS POSITIVO MASTER C/ INTEL I3 E I5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02/12/2025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=HYPERLINK("https://www.leilaoonline.com.br/lote/detalhe/309068", "019")</f>
      </c>
      <c r="B11" s="4" t="s">
        <f>=HYPERLINK("https://www.leilaoonline.com.br/lote/detalhe/309068", "NOTEBOOK POSITIVO MASTER COM INTEL I3, 4GB DE MEMÓRIA E HD 320GB + FONTE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=HYPERLINK("https://www.leilaoonline.com.br/lote/detalhe/309069", "022")</f>
      </c>
      <c r="B12" s="4" t="s">
        <f>=HYPERLINK("https://www.leilaoonline.com.br/lote/detalhe/309069", "NOTEBOOK POSITIVO MASTER COM INTEL I3, 4GB DE MEMÓRIA E HD 320GB + FONTE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1.00</t>
        </is>
      </c>
    </row>
    <row collapsed="false" customFormat="false" customHeight="false" hidden="false" ht="12.1" outlineLevel="0" r="13">
      <c r="A13" s="5" t="s">
        <f>=HYPERLINK("https://www.leilaoonline.com.br/lote/detalhe/309070", "024")</f>
      </c>
      <c r="B13" s="4" t="s">
        <f>=HYPERLINK("https://www.leilaoonline.com.br/lote/detalhe/309070", "NOTEBOOK POSITIVO MASTER COM INTEL I3, 4GB DE MEMÓRIA E HD 320GB + FONTE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1.00</t>
        </is>
      </c>
    </row>
    <row collapsed="false" customFormat="false" customHeight="false" hidden="false" ht="12.1" outlineLevel="0" r="14">
      <c r="A14" s="5" t="s">
        <f>=HYPERLINK("https://www.leilaoonline.com.br/lote/detalhe/309071", "026")</f>
      </c>
      <c r="B14" s="4" t="s">
        <f>=HYPERLINK("https://www.leilaoonline.com.br/lote/detalhe/309071", "NOTEBOOK POSITIVO MASTER COM INTEL I5, 4GB DE MEMÓRIA E HD 320GB + FONTE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1.00</t>
        </is>
      </c>
    </row>
    <row collapsed="false" customFormat="false" customHeight="false" hidden="false" ht="12.1" outlineLevel="0" r="15">
      <c r="A15" s="5" t="s">
        <f>=HYPERLINK("https://www.leilaoonline.com.br/lote/detalhe/309072", "028")</f>
      </c>
      <c r="B15" s="4" t="s">
        <f>=HYPERLINK("https://www.leilaoonline.com.br/lote/detalhe/309072", "NOTEBOOK POSITIVO MASTER COM INTEL I5, 4GB DE MEMÓRIA E HD 320GB + FONTE - FUNCIONANDO")</f>
      </c>
      <c r="C15" s="4" t="inlineStr">
        <is>
          <t>Vendido</t>
        </is>
      </c>
      <c r="D15" s="4" t="inlineStr">
        <is>
          <t>1</t>
        </is>
      </c>
      <c r="E15" s="5" t="inlineStr">
        <is>
          <t>500,00</t>
        </is>
      </c>
      <c r="F15" s="4" t="inlineStr">
        <is>
          <t>1.00</t>
        </is>
      </c>
    </row>
    <row collapsed="false" customFormat="false" customHeight="false" hidden="false" ht="12.1" outlineLevel="0" r="16">
      <c r="A16" s="5" t="s">
        <f>=HYPERLINK("https://www.leilaoonline.com.br/lote/detalhe/309073", "030")</f>
      </c>
      <c r="B16" s="4" t="s">
        <f>=HYPERLINK("https://www.leilaoonline.com.br/lote/detalhe/309073", "NOTEBOOK POSITIVO MASTER COM INTEL I3, 4GB DE MEMÓRIA E HD 320GB + FONTE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1.00</t>
        </is>
      </c>
    </row>
    <row collapsed="false" customFormat="false" customHeight="false" hidden="false" ht="12.1" outlineLevel="0" r="17">
      <c r="A17" s="5" t="s">
        <f>=HYPERLINK("https://www.leilaoonline.com.br/lote/detalhe/309074", "031")</f>
      </c>
      <c r="B17" s="4" t="s">
        <f>=HYPERLINK("https://www.leilaoonline.com.br/lote/detalhe/309074", "NOTEBOOK POSITIVO MASTER COM INTEL I3, 4GB DE MEMÓRIA E HD 320GB + FONTE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=HYPERLINK("https://www.leilaoonline.com.br/lote/detalhe/309075", "032")</f>
      </c>
      <c r="B18" s="4" t="s">
        <f>=HYPERLINK("https://www.leilaoonline.com.br/lote/detalhe/309075", "NOTEBOOK POSITIVO MASTER COM INTEL I3, 4GB DE MEMÓRIA E HD 320GB + FONTE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1.00</t>
        </is>
      </c>
    </row>
    <row collapsed="false" customFormat="false" customHeight="false" hidden="false" ht="12.1" outlineLevel="0" r="19">
      <c r="A19" s="5" t="s">
        <f>=HYPERLINK("https://www.leilaoonline.com.br/lote/detalhe/309076", "033")</f>
      </c>
      <c r="B19" s="4" t="s">
        <f>=HYPERLINK("https://www.leilaoonline.com.br/lote/detalhe/309076", "NOTEBOOK POSITIVO MASTER COM INTEL I3, 4GB DE MEMÓRIA E HD 320GB + FONTE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=HYPERLINK("https://www.leilaoonline.com.br/lote/detalhe/309077", "034")</f>
      </c>
      <c r="B20" s="4" t="s">
        <f>=HYPERLINK("https://www.leilaoonline.com.br/lote/detalhe/309077", "NOTEBOOK POSITIVO MASTER COM INTEL I5, 4GB DE MEMÓRIA E HD 320GB + FONTE - FUNCIONANDO")</f>
      </c>
      <c r="C20" s="4" t="inlineStr">
        <is>
          <t>Vendido</t>
        </is>
      </c>
      <c r="D20" s="4" t="inlineStr">
        <is>
          <t>1</t>
        </is>
      </c>
      <c r="E20" s="5" t="inlineStr">
        <is>
          <t>500,00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=HYPERLINK("https://www.leilaoonline.com.br/lote/detalhe/309078", "035")</f>
      </c>
      <c r="B21" s="4" t="s">
        <f>=HYPERLINK("https://www.leilaoonline.com.br/lote/detalhe/309078", "NOTEBOOK POSITIVO MASTER COM INTEL I5, 4GB DE MEMÓRIA E HD 320GB + FONTE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=HYPERLINK("https://www.leilaoonline.com.br/lote/detalhe/309079", "036")</f>
      </c>
      <c r="B22" s="4" t="s">
        <f>=HYPERLINK("https://www.leilaoonline.com.br/lote/detalhe/309079", "NOTEBOOK POSITIVO MASTER COM INTEL I5, 4GB DE MEMÓRIA E HD 320GB + FONTE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=HYPERLINK("https://www.leilaoonline.com.br/lote/detalhe/309080", "037")</f>
      </c>
      <c r="B23" s="4" t="s">
        <f>=HYPERLINK("https://www.leilaoonline.com.br/lote/detalhe/309080", "NOTEBOOK POSITIVO MASTER COM INTEL I5, 4GB DE MEMÓRIA E HD 320GB + FONTE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1.00</t>
        </is>
      </c>
    </row>
    <row collapsed="false" customFormat="false" customHeight="false" hidden="false" ht="12.1" outlineLevel="0" r="24">
      <c r="A24" s="5" t="s">
        <f>=HYPERLINK("https://www.leilaoonline.com.br/lote/detalhe/309086", "038")</f>
      </c>
      <c r="B24" s="4" t="s">
        <f>=HYPERLINK("https://www.leilaoonline.com.br/lote/detalhe/309086", "NOTEBOOK POSITIVO MASTER COM INTEL I3, 4GB DE MEMÓRIA E HD 320GB + FONTE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1.00</t>
        </is>
      </c>
    </row>
    <row collapsed="false" customFormat="false" customHeight="false" hidden="false" ht="12.1" outlineLevel="0" r="25">
      <c r="A25" s="5" t="s">
        <f>=HYPERLINK("https://www.leilaoonline.com.br/lote/detalhe/309088", "040")</f>
      </c>
      <c r="B25" s="4" t="s">
        <f>=HYPERLINK("https://www.leilaoonline.com.br/lote/detalhe/309088", "NOTEBOOK POSITIVO MASTER COM INTEL I5, 4GB DE MEMÓRIA E HD 320GB + FONTE - FUNCIONANDO")</f>
      </c>
      <c r="C25" s="4" t="inlineStr">
        <is>
          <t>Vendido</t>
        </is>
      </c>
      <c r="D25" s="4" t="inlineStr">
        <is>
          <t>1</t>
        </is>
      </c>
      <c r="E25" s="5" t="inlineStr">
        <is>
          <t>500,00</t>
        </is>
      </c>
      <c r="F25" s="4" t="inlineStr">
        <is>
          <t>1.00</t>
        </is>
      </c>
    </row>
    <row collapsed="false" customFormat="false" customHeight="false" hidden="false" ht="12.1" outlineLevel="0" r="26">
      <c r="A26" s="5" t="s">
        <f>=HYPERLINK("https://www.leilaoonline.com.br/lote/detalhe/309089", "041")</f>
      </c>
      <c r="B26" s="4" t="s">
        <f>=HYPERLINK("https://www.leilaoonline.com.br/lote/detalhe/309089", "NOTEBOOK POSITIVO MASTER COM INTEL I3, 4GB DE MEMÓRIA E HD 320GB + FONTE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1.00</t>
        </is>
      </c>
    </row>
    <row collapsed="false" customFormat="false" customHeight="false" hidden="false" ht="12.1" outlineLevel="0" r="27">
      <c r="A27" s="5" t="s">
        <f>=HYPERLINK("https://www.leilaoonline.com.br/lote/detalhe/309091", "042")</f>
      </c>
      <c r="B27" s="4" t="s">
        <f>=HYPERLINK("https://www.leilaoonline.com.br/lote/detalhe/309091", "NOTEBOOK POSITIVO MASTER COM INTEL I3, 4GB DE MEMÓRIA E HD 320GB + FONTE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1.00</t>
        </is>
      </c>
    </row>
    <row collapsed="false" customFormat="false" customHeight="false" hidden="false" ht="12.1" outlineLevel="0" r="28">
      <c r="A28" s="5" t="s">
        <f>=HYPERLINK("https://www.leilaoonline.com.br/lote/detalhe/309092", "043")</f>
      </c>
      <c r="B28" s="4" t="s">
        <f>=HYPERLINK("https://www.leilaoonline.com.br/lote/detalhe/309092", "NOTEBOOK POSITIVO MASTER COM INTEL I3, 4GB DE MEMÓRIA E HD 320GB + FONTE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1.00</t>
        </is>
      </c>
    </row>
    <row collapsed="false" customFormat="false" customHeight="false" hidden="false" ht="12.1" outlineLevel="0" r="29">
      <c r="A29" s="5" t="s">
        <f>=HYPERLINK("https://www.leilaoonline.com.br/lote/detalhe/309094", "044")</f>
      </c>
      <c r="B29" s="4" t="s">
        <f>=HYPERLINK("https://www.leilaoonline.com.br/lote/detalhe/309094", "NOTEBOOK POSITIVO MASTER COM INTEL I3, 4GB DE MEMÓRIA E HD 320GB + FONTE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1.00</t>
        </is>
      </c>
    </row>
    <row collapsed="false" customFormat="false" customHeight="false" hidden="false" ht="12.1" outlineLevel="0" r="30">
      <c r="A30" s="5" t="s">
        <f>=HYPERLINK("https://www.leilaoonline.com.br/lote/detalhe/309095", "045")</f>
      </c>
      <c r="B30" s="4" t="s">
        <f>=HYPERLINK("https://www.leilaoonline.com.br/lote/detalhe/309095", "NOTEBOOK POSITIVO MASTER COM INTEL I3, 4GB DE MEMÓRIA E HD 320GB + FONTE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1.00</t>
        </is>
      </c>
    </row>
    <row collapsed="false" customFormat="false" customHeight="false" hidden="false" ht="12.1" outlineLevel="0" r="31">
      <c r="A31" s="5" t="s">
        <f>=HYPERLINK("https://www.leilaoonline.com.br/lote/detalhe/309097", "046")</f>
      </c>
      <c r="B31" s="4" t="s">
        <f>=HYPERLINK("https://www.leilaoonline.com.br/lote/detalhe/309097", "NOTEBOOK POSITIVO MASTER COM INTEL I3, 4GB DE MEMÓRIA E HD 320GB + FONTE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1.00</t>
        </is>
      </c>
    </row>
    <row collapsed="false" customFormat="false" customHeight="false" hidden="false" ht="12.1" outlineLevel="0" r="32">
      <c r="A32" s="5" t="s">
        <f>=HYPERLINK("https://www.leilaoonline.com.br/lote/detalhe/309099", "047")</f>
      </c>
      <c r="B32" s="4" t="s">
        <f>=HYPERLINK("https://www.leilaoonline.com.br/lote/detalhe/309099", "NOTEBOOK POSITIVO MASTER COM INTEL I3, 4GB DE MEMÓRIA E HD 320GB + FONTE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1.00</t>
        </is>
      </c>
    </row>
    <row collapsed="false" customFormat="false" customHeight="false" hidden="false" ht="12.1" outlineLevel="0" r="33">
      <c r="A33" s="5" t="s">
        <f>=HYPERLINK("https://www.leilaoonline.com.br/lote/detalhe/309100", "048")</f>
      </c>
      <c r="B33" s="4" t="s">
        <f>=HYPERLINK("https://www.leilaoonline.com.br/lote/detalhe/309100", "NOTEBOOK POSITIVO MASTER COM INTEL I5, 4GB DE MEMÓRIA E HD 320GB + FONTE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1.00</t>
        </is>
      </c>
    </row>
    <row collapsed="false" customFormat="false" customHeight="false" hidden="false" ht="12.1" outlineLevel="0" r="34">
      <c r="A34" s="5" t="s">
        <f>=HYPERLINK("https://www.leilaoonline.com.br/lote/detalhe/309102", "050")</f>
      </c>
      <c r="B34" s="4" t="s">
        <f>=HYPERLINK("https://www.leilaoonline.com.br/lote/detalhe/309102", "NOTEBOOK POSITIVO MASTER COM INTEL I3, 4GB DE MEMÓRIA E HD 320GB + FONTE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2026-08-05T05:46:08.00Z</dcterms:created>
  <dc:creator>Tellks Tecnologia</dc:creator>
  <cp:revision>0</cp:revision>
</cp:coreProperties>
</file>