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2013 • C3 2014 • SANDERO 2015 • TUSON • CIVIC 2014 • CITY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=HYPERLINK("https://www.leilaoonline.com.br/lote/detalhe/17103", "199")</f>
      </c>
      <c r="B11" s="4" t="s">
        <f>=HYPERLINK("https://www.leilaoonline.com.br/lote/detalhe/17103", "CHEVROLET; MONTANA LS; 2011/2012; PRETA; ALCO./GASOL.")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15.500,00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=HYPERLINK("https://www.leilaoonline.com.br/lote/detalhe/17014", "200")</f>
      </c>
      <c r="B12" s="4" t="s">
        <f>=HYPERLINK("https://www.leilaoonline.com.br/lote/detalhe/17014", "VW/ GOL GTS; 1988/1988; CINZA; ALCOOL; COMPLETO")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8.350,00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=HYPERLINK("https://www.leilaoonline.com.br/lote/detalhe/17063", "201")</f>
      </c>
      <c r="B13" s="4" t="s">
        <f>=HYPERLINK("https://www.leilaoonline.com.br/lote/detalhe/17063", "VW/GOL 1.0 GIV, ANO/MOD 2007/2008, PRATA, ALCO./GASOL.")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=HYPERLINK("https://www.leilaoonline.com.br/lote/detalhe/17061", "202")</f>
      </c>
      <c r="B14" s="4" t="s">
        <f>=HYPERLINK("https://www.leilaoonline.com.br/lote/detalhe/17061", "I; SSANGYONG REXTON RX270; 2006/2006; DIESEL; PRATA")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17.250,00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=HYPERLINK("https://www.leilaoonline.com.br/lote/detalhe/16858", "203")</f>
      </c>
      <c r="B15" s="4" t="s">
        <f>=HYPERLINK("https://www.leilaoonline.com.br/lote/detalhe/16858", "CITROEN, C3 120A EXCLUSIV.; 2013/2014; PRETA")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=HYPERLINK("https://www.leilaoonline.com.br/lote/detalhe/17016", "204")</f>
      </c>
      <c r="B16" s="4" t="s">
        <f>=HYPERLINK("https://www.leilaoonline.com.br/lote/detalhe/17016", "FORD; FIESTA FLEX; 2013/2014; PRATA; ALCO./GASOL. - APROX. 25.000KM")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=HYPERLINK("https://www.leilaoonline.com.br/lote/detalhe/17033", "205")</f>
      </c>
      <c r="B17" s="4" t="s">
        <f>=HYPERLINK("https://www.leilaoonline.com.br/lote/detalhe/17033", "GMC; 6100; 1999/2000; VERMELHA; DIESEL")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=HYPERLINK("https://www.leilaoonline.com.br/lote/detalhe/17017", "206")</f>
      </c>
      <c r="B18" s="4" t="s">
        <f>=HYPERLINK("https://www.leilaoonline.com.br/lote/detalhe/17017", "HONDA; CIVIC EXS FLEX (AUTOMATICO); 2007/2007; ALCO/GASOL.; CINZA")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=HYPERLINK("https://www.leilaoonline.com.br/lote/detalhe/17062", "207")</f>
      </c>
      <c r="B19" s="4" t="s">
        <f>=HYPERLINK("https://www.leilaoonline.com.br/lote/detalhe/17062", "VW; SAVEIRO GL; 1989/1990; VERMELHA; ALCOOL; - TURBO; SUSPENSÃO; RODA/PNEU; ILUM. LEGALIZADOS")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=HYPERLINK("https://www.leilaoonline.com.br/lote/detalhe/16939", "208")</f>
      </c>
      <c r="B20" s="4" t="s">
        <f>=HYPERLINK("https://www.leilaoonline.com.br/lote/detalhe/16939", "VW/GOL; 1986/1986; ALCOOL; VERMELHA;")</f>
      </c>
      <c r="C20" s="4" t="inlineStr">
        <is>
          <t>Vendido</t>
        </is>
      </c>
      <c r="D20" s="4" t="inlineStr">
        <is>
          <t>40</t>
        </is>
      </c>
      <c r="E20" s="5" t="inlineStr">
        <is>
          <t>7.550,00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=HYPERLINK("https://www.leilaoonline.com.br/lote/detalhe/17060", "209")</f>
      </c>
      <c r="B21" s="4" t="s">
        <f>=HYPERLINK("https://www.leilaoonline.com.br/lote/detalhe/17060", "AUDI A3 turbo 150cv; 2004/2004; PRATA; GASOLINA;")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=HYPERLINK("https://www.leilaoonline.com.br/lote/detalhe/17018", "210")</f>
      </c>
      <c r="B22" s="4" t="s">
        <f>=HYPERLINK("https://www.leilaoonline.com.br/lote/detalhe/17018", "AUDI A6 3.0TFSI ALLR; 2013/2013; BRANCA; GASOLINA;")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=HYPERLINK("https://www.leilaoonline.com.br/lote/detalhe/16847", "211")</f>
      </c>
      <c r="B23" s="4" t="s">
        <f>=HYPERLINK("https://www.leilaoonline.com.br/lote/detalhe/16847", "RENAULT; SANDERO DYNA 16R; 2015/2015; PRATA; ALCO./GASOL.")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=HYPERLINK("https://www.leilaoonline.com.br/lote/detalhe/17015", "213")</f>
      </c>
      <c r="B24" s="4" t="s">
        <f>=HYPERLINK("https://www.leilaoonline.com.br/lote/detalhe/17015", "PEUGEOT; 2008 GRIFFE AT; 2016/2017; PRETA - APROX. 7.000KM")</f>
      </c>
      <c r="C24" s="4" t="inlineStr">
        <is>
          <t>Vendido</t>
        </is>
      </c>
      <c r="D24" s="4" t="inlineStr">
        <is>
          <t>112</t>
        </is>
      </c>
      <c r="E24" s="5" t="inlineStr">
        <is>
          <t>41.500,00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=HYPERLINK("https://www.leilaoonline.com.br/lote/detalhe/17064", "214")</f>
      </c>
      <c r="B25" s="4" t="s">
        <f>=HYPERLINK("https://www.leilaoonline.com.br/lote/detalhe/17064", "I/ SUBARU IMPREZA 2.0 4P; 2009/2010; GASOLINA;")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=HYPERLINK("https://www.leilaoonline.com.br/lote/detalhe/16854", "222")</f>
      </c>
      <c r="B26" s="4" t="s">
        <f>=HYPERLINK("https://www.leilaoonline.com.br/lote/detalhe/16854", "HONDA CIVIC LXR 2.0; 2013/2014; CINZA; ALCO./GASOL.")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=HYPERLINK("https://www.leilaoonline.com.br/lote/detalhe/16846", "223")</f>
      </c>
      <c r="B27" s="4" t="s">
        <f>=HYPERLINK("https://www.leilaoonline.com.br/lote/detalhe/16846", "RENAULT/ MEGANE DYN 16; 2006/2007; PRATA; ALCO,/GASOL. 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=HYPERLINK("https://www.leilaoonline.com.br/lote/detalhe/16849", "239")</f>
      </c>
      <c r="B28" s="4" t="s">
        <f>=HYPERLINK("https://www.leilaoonline.com.br/lote/detalhe/16849", " GM/ CELTA  1.0 LS, ANO/MOD 2011/2012, ALCO./GASOL.; PRATA")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=HYPERLINK("https://www.leilaoonline.com.br/lote/detalhe/16843", "240")</f>
      </c>
      <c r="B29" s="4" t="s">
        <f>=HYPERLINK("https://www.leilaoonline.com.br/lote/detalhe/16843", "FIAT / SIENA FIRE 16V, ANO 2003, ALCO/GASOL., PRETA")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8.300,00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=HYPERLINK("https://www.leilaoonline.com.br/lote/detalhe/16856", "245")</f>
      </c>
      <c r="B30" s="4" t="s">
        <f>=HYPERLINK("https://www.leilaoonline.com.br/lote/detalhe/16856", "HONDA; CITY DX CVT; 2016/2016; PRATA; ALCO./GASOL. - APROX. 7.200KM -")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=HYPERLINK("https://www.leilaoonline.com.br/lote/detalhe/16855", "250")</f>
      </c>
      <c r="B31" s="4" t="s">
        <f>=HYPERLINK("https://www.leilaoonline.com.br/lote/detalhe/16855", "HYUNDAI / TUCSON GLSB, ANO 2012/2013 AUTOMÁTICO, GASOLINA; PLACA FINAL 09")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=HYPERLINK("https://www.leilaoonline.com.br/lote/detalhe/17065", "268")</f>
      </c>
      <c r="B32" s="4" t="s">
        <f>=HYPERLINK("https://www.leilaoonline.com.br/lote/detalhe/17065", "I/ JAC J3; 2012/2013; PRATA; GASOL./ALCOL.")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=HYPERLINK("https://www.leilaoonline.com.br/lote/detalhe/16853", "270")</f>
      </c>
      <c r="B33" s="4" t="s">
        <f>=HYPERLINK("https://www.leilaoonline.com.br/lote/detalhe/16853", "GM/ BLAZER, ANO/MOD 2000/2000, COR PRATA; COMB.: GASOLINA")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6.050,00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=HYPERLINK("https://www.leilaoonline.com.br/lote/detalhe/16845", "272")</f>
      </c>
      <c r="B34" s="4" t="s">
        <f>=HYPERLINK("https://www.leilaoonline.com.br/lote/detalhe/16845", "I; FORD TRST "TRANSIT" MODIFICAR TP; 2010/2010; BRANCA, DIESEL")</f>
      </c>
      <c r="C34" s="4" t="inlineStr">
        <is>
          <t>Vendido</t>
        </is>
      </c>
      <c r="D34" s="4" t="inlineStr">
        <is>
          <t>36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=HYPERLINK("https://www.leilaoonline.com.br/lote/detalhe/16844", "314")</f>
      </c>
      <c r="B35" s="4" t="s">
        <f>=HYPERLINK("https://www.leilaoonline.com.br/lote/detalhe/16844", "I; FORD TRST "TRANSIT" MODIFICAR TP; 2010/2011; BRANCA, DIESEL")</f>
      </c>
      <c r="C35" s="4" t="inlineStr">
        <is>
          <t>Vendido</t>
        </is>
      </c>
      <c r="D35" s="4" t="inlineStr">
        <is>
          <t>57</t>
        </is>
      </c>
      <c r="E35" s="5" t="inlineStr">
        <is>
          <t>18.550,00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=HYPERLINK("https://www.leilaoonline.com.br/lote/detalhe/17032", "400")</f>
      </c>
      <c r="B36" s="4" t="s">
        <f>=HYPERLINK("https://www.leilaoonline.com.br/lote/detalhe/17032", "JOGO DE RODAS COM PNEUS 205/40/17")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=HYPERLINK("https://www.leilaoonline.com.br/lote/detalhe/17104", "401")</f>
      </c>
      <c r="B37" s="4" t="s">
        <f>=HYPERLINK("https://www.leilaoonline.com.br/lote/detalhe/17104", "JOGO DE RODAS TOYOTA ARO 16 X 6,5")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=HYPERLINK("https://www.leilaoonline.com.br/lote/detalhe/16851", "403")</f>
      </c>
      <c r="B38" s="4" t="s">
        <f>=HYPERLINK("https://www.leilaoonline.com.br/lote/detalhe/16851", "JOGO DE RODAS COM PNEUS 205/55/16")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=HYPERLINK("https://www.leilaoonline.com.br/lote/detalhe/16850", "412")</f>
      </c>
      <c r="B39" s="4" t="s">
        <f>=HYPERLINK("https://www.leilaoonline.com.br/lote/detalhe/16850", "JOGO DE RODAS COM PNEUS 205/60/15")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=HYPERLINK("https://www.leilaoonline.com.br/lote/detalhe/16852", "436")</f>
      </c>
      <c r="B40" s="4" t="s">
        <f>=HYPERLINK("https://www.leilaoonline.com.br/lote/detalhe/16852", "JOGO DE RODAS COM PNEUS 195/65/R15")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=HYPERLINK("https://www.leilaoonline.com.br/lote/detalhe/16938", "450")</f>
      </c>
      <c r="B41" s="4" t="s">
        <f>=HYPERLINK("https://www.leilaoonline.com.br/lote/detalhe/16938", "JOGO DE RODAS COM PNEUS 205/60/15")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=HYPERLINK("https://www.leilaoonline.com.br/lote/detalhe/17034", "451")</f>
      </c>
      <c r="B42" s="4" t="s">
        <f>=HYPERLINK("https://www.leilaoonline.com.br/lote/detalhe/17034", "67 RODAS DE CAMINHÃO M.BENZ, VOLVO, VW, OUTRAS MARCAS")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=HYPERLINK("https://www.leilaoonline.com.br/lote/detalhe/17102", "452")</f>
      </c>
      <c r="B43" s="4" t="s">
        <f>=HYPERLINK("https://www.leilaoonline.com.br/lote/detalhe/17102", "APROX. 22 PEÇAS DE TAMBORES DE FREIO, M. BENZ, VOLVO, OUTRAS MARCAS (SEM USO)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2026-06-20T06:24:45.00Z</dcterms:created>
  <dc:creator>Tellks Tecnologia</dc:creator>
  <cp:revision>0</cp:revision>
</cp:coreProperties>
</file>