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Etios 17 • Hyundai HR 21 • C4 Cactus 23 • Ford Ka 19 • Audi A3 17 • Logan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=HYPERLINK("https://www.leilaoonline.com.br/lote/detalhe/330288", "001")</f>
      </c>
      <c r="B11" s="4" t="s">
        <f>=HYPERLINK("https://www.leilaoonline.com.br/lote/detalhe/330288", "IMP/VW GOLF GLX 2.0 MI; 1997/1997; VERMELHA; GASOLINA - SEM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=HYPERLINK("https://www.leilaoonline.com.br/lote/detalhe/330289", "002")</f>
      </c>
      <c r="B12" s="4" t="s">
        <f>=HYPERLINK("https://www.leilaoonline.com.br/lote/detalhe/330289", "veja o vídeo!! CHEVROLET/S10 LTZ DD4A; 2024/2025; PRATA; DIESEL - FUNCIONANDO - IPVA 2026 OK")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143.250,00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=HYPERLINK("https://www.leilaoonline.com.br/lote/detalhe/330193", "003")</f>
      </c>
      <c r="B13" s="4" t="s">
        <f>=HYPERLINK("https://www.leilaoonline.com.br/lote/detalhe/330193", "TOYOTA/ETIOS HB X 13L MT; 2016/2017; PRATA; ALCO./GASOL. - FUNCIONANDO - IPVA 2026 OK")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=HYPERLINK("https://www.leilaoonline.com.br/lote/detalhe/330211", "005")</f>
      </c>
      <c r="B14" s="4" t="s">
        <f>=HYPERLINK("https://www.leilaoonline.com.br/lote/detalhe/330211", "veja o vídeo!! BMW/X4 XDRIVE30I; 2024/2024; PRETA; GASOLINA - FUNC. - IPVA 2026 OK - FIPE APROX.: R$ 383.434,00")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=HYPERLINK("https://www.leilaoonline.com.br/lote/detalhe/330230", "007")</f>
      </c>
      <c r="B15" s="4" t="s">
        <f>=HYPERLINK("https://www.leilaoonline.com.br/lote/detalhe/330230", "veja o vídeo!! CHEV/TRACKER T A; 2020/2021; CINZA; ALCO./GASOL. - FUNC. - FIPE APROX.: R$ 88.694,00")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54.500,00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=HYPERLINK("https://www.leilaoonline.com.br/lote/detalhe/330231", "013")</f>
      </c>
      <c r="B16" s="4" t="s">
        <f>=HYPERLINK("https://www.leilaoonline.com.br/lote/detalhe/330231", "veja o vídeo!! GM/ASTRA SEDAN CD; 2002/2003; PRATA; GASOLINA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=HYPERLINK("https://www.leilaoonline.com.br/lote/detalhe/330216", "015")</f>
      </c>
      <c r="B17" s="4" t="s">
        <f>=HYPERLINK("https://www.leilaoonline.com.br/lote/detalhe/330216", "veja o vídeo!! I/HYUNDAI I30 1.8; 2013/2014; PRETA;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=HYPERLINK("https://www.leilaoonline.com.br/lote/detalhe/330226", "017")</f>
      </c>
      <c r="B18" s="4" t="s">
        <f>=HYPERLINK("https://www.leilaoonline.com.br/lote/detalhe/330226", "veja o vídeo!! VW/FUSCA 1300; 1980/1980; BEGE; GASOLINA - FUNCIONANDO - PLACA PRETA")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=HYPERLINK("https://www.leilaoonline.com.br/lote/detalhe/330213", "020")</f>
      </c>
      <c r="B19" s="4" t="s">
        <f>=HYPERLINK("https://www.leilaoonline.com.br/lote/detalhe/330213", "veja o vídeo!! CHEVROLET/ONIX 10MT JOYE; 2018/2018; PRATA; ALCO./GASOL. - FUNCIONANDO - IPVA 2026 OK")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=HYPERLINK("https://www.leilaoonline.com.br/lote/detalhe/330233", "023")</f>
      </c>
      <c r="B20" s="4" t="s">
        <f>=HYPERLINK("https://www.leilaoonline.com.br/lote/detalhe/330233", "veja o vídeo!! HONDA/FIT EX CVT; 2015/2015; BRANCA; ALCO./GASOL. - FUNCIONANDO - IPVA 2026 OK")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=HYPERLINK("https://www.leilaoonline.com.br/lote/detalhe/330220", "025")</f>
      </c>
      <c r="B21" s="4" t="s">
        <f>=HYPERLINK("https://www.leilaoonline.com.br/lote/detalhe/330220", "veja o vídeo!! HONDA/HR-V EXL CVT; 2021/2021; BRANCA;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84.500,00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=HYPERLINK("https://www.leilaoonline.com.br/lote/detalhe/330290", "027")</f>
      </c>
      <c r="B22" s="4" t="s">
        <f>=HYPERLINK("https://www.leilaoonline.com.br/lote/detalhe/330290", "veja o vídeo!! RENAULT/SANDERO AUTH 10; 2017/2018; VERMELHA; ALCO./GASOL.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=HYPERLINK("https://www.leilaoonline.com.br/lote/detalhe/330217", "030")</f>
      </c>
      <c r="B23" s="4" t="s">
        <f>=HYPERLINK("https://www.leilaoonline.com.br/lote/detalhe/330217", "PEUGEOT/208 GRIFFE A; 2013/2014; PRETA;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=HYPERLINK("https://www.leilaoonline.com.br/lote/detalhe/330221", "033")</f>
      </c>
      <c r="B24" s="4" t="s">
        <f>=HYPERLINK("https://www.leilaoonline.com.br/lote/detalhe/330221", "veja o vídeo!! TOYOTA COROLLA XRS FELX; 2013/2013; PRETA; ALCO./GASOL.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=HYPERLINK("https://www.leilaoonline.com.br/lote/detalhe/330228", "035")</f>
      </c>
      <c r="B25" s="4" t="s">
        <f>=HYPERLINK("https://www.leilaoonline.com.br/lote/detalhe/330228", "veja o vídeo!! I/KIA SPORTAGE EX2 OFFG4; 2015/2015; PRETA; ALCO./GASOL. - FUNCIONANDO - IPVA 2026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=HYPERLINK("https://www.leilaoonline.com.br/lote/detalhe/330235", "037")</f>
      </c>
      <c r="B26" s="4" t="s">
        <f>=HYPERLINK("https://www.leilaoonline.com.br/lote/detalhe/330235", "veja o vídeo!! CHEVROLET/S10 LT DD4A; 2014/2014; PRATA; DIESEL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=HYPERLINK("https://www.leilaoonline.com.br/lote/detalhe/330214", "040")</f>
      </c>
      <c r="B27" s="4" t="s">
        <f>=HYPERLINK("https://www.leilaoonline.com.br/lote/detalhe/330214",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=HYPERLINK("https://www.leilaoonline.com.br/lote/detalhe/330227", "043")</f>
      </c>
      <c r="B28" s="4" t="s">
        <f>=HYPERLINK("https://www.leilaoonline.com.br/lote/detalhe/330227", "veja o vídeo!! TOYOTA/ETIOS HB X 13L MT; 2017/2018;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=HYPERLINK("https://www.leilaoonline.com.br/lote/detalhe/330191", "045")</f>
      </c>
      <c r="B29" s="4" t="s">
        <f>=HYPERLINK("https://www.leilaoonline.com.br/lote/detalhe/330191", "veja o vídeo!! HYUNDAI/HR HDB; 2020/2021; BRANCA; DIESEL - FUNCIONANDO - IPVA 2026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=HYPERLINK("https://www.leilaoonline.com.br/lote/detalhe/330232", "047")</f>
      </c>
      <c r="B30" s="4" t="s">
        <f>=HYPERLINK("https://www.leilaoonline.com.br/lote/detalhe/330232", "veja o vídeo!! FIAT/TORO VOLCANO AT D4; 2018/2019; PRETA; DIESEL - FUNCIONANDO - IPVA 2026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=HYPERLINK("https://www.leilaoonline.com.br/lote/detalhe/330215", "050")</f>
      </c>
      <c r="B31" s="4" t="s">
        <f>=HYPERLINK("https://www.leilaoonline.com.br/lote/detalhe/330215", "veja o vídeo!! MMC/ASX GLS 2WD; 2019/2020; VERMELHA; ALCO./GASOL. - FUNC. - FIPE APROX.: R$ 86.639,00")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=HYPERLINK("https://www.leilaoonline.com.br/lote/detalhe/330229", "053")</f>
      </c>
      <c r="B32" s="4" t="s">
        <f>=HYPERLINK("https://www.leilaoonline.com.br/lote/detalhe/330229", "veja o vídeo!! FIAT/PALIO ATTRACTIV 1.0; 2014/2014; VERMELHA; ALCO./GASOL. - FUNCIONANDO - IPVA 2026 OK")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=HYPERLINK("https://www.leilaoonline.com.br/lote/detalhe/330199", "055")</f>
      </c>
      <c r="B33" s="4" t="s">
        <f>=HYPERLINK("https://www.leilaoonline.com.br/lote/detalhe/330199", "veja o vídeo!! GM/ZAFIRA ELITE; 2011/2012; PRATA;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=HYPERLINK("https://www.leilaoonline.com.br/lote/detalhe/330234", "057")</f>
      </c>
      <c r="B34" s="4" t="s">
        <f>=HYPERLINK("https://www.leilaoonline.com.br/lote/detalhe/330234", "veja o vídeo!! CHEVROLET/CELTA 1.0L LT; 2011/2012; PRATA;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=HYPERLINK("https://www.leilaoonline.com.br/lote/detalhe/330192", "060")</f>
      </c>
      <c r="B35" s="4" t="s">
        <f>=HYPERLINK("https://www.leilaoonline.com.br/lote/detalhe/330192", "veja o vídeo!! HONDA/HR-V EXL CVT; 2019/2019; BRANCA; ALCO./GASOL. - FUNCIONANDO - IPVA 2026 OK")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81.500,00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=HYPERLINK("https://www.leilaoonline.com.br/lote/detalhe/330236", "063")</f>
      </c>
      <c r="B36" s="4" t="s">
        <f>=HYPERLINK("https://www.leilaoonline.com.br/lote/detalhe/330236", "veja o vídeo!! FIAT/UNO ATTRACTIVE 1.0; 2016/2016; PRATA;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=HYPERLINK("https://www.leilaoonline.com.br/lote/detalhe/330206", "065")</f>
      </c>
      <c r="B37" s="4" t="s">
        <f>=HYPERLINK("https://www.leilaoonline.com.br/lote/detalhe/330206", "IMP/IVECOFIAT D T3510VB1; 1999/1999; COR BRANCA; DIESEL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=HYPERLINK("https://www.leilaoonline.com.br/lote/detalhe/330190", "070")</f>
      </c>
      <c r="B38" s="4" t="s">
        <f>=HYPERLINK("https://www.leilaoonline.com.br/lote/detalhe/330190",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=HYPERLINK("https://www.leilaoonline.com.br/lote/detalhe/330222", "073")</f>
      </c>
      <c r="B39" s="4" t="s">
        <f>=HYPERLINK("https://www.leilaoonline.com.br/lote/detalhe/330222", "veja o vídeo!! CHEV/PRISMA 1.0MT LT; 2014/2015; VERMELHA;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=HYPERLINK("https://www.leilaoonline.com.br/lote/detalhe/330202", "075")</f>
      </c>
      <c r="B40" s="4" t="s">
        <f>=HYPERLINK("https://www.leilaoonline.com.br/lote/detalhe/330202", "veja o vídeo!! FIAT/DOBLO ESSENCE 1.8; 2012/2013; BRANCA; ALCO./GASOL.; 7 LUGARES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=HYPERLINK("https://www.leilaoonline.com.br/lote/detalhe/330225", "077")</f>
      </c>
      <c r="B41" s="4" t="s">
        <f>=HYPERLINK("https://www.leilaoonline.com.br/lote/detalhe/330225", "FORD/ECOSPORT XLS 1.6L; 2004/2005;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=HYPERLINK("https://www.leilaoonline.com.br/lote/detalhe/330207", "080")</f>
      </c>
      <c r="B42" s="4" t="s">
        <f>=HYPERLINK("https://www.leilaoonline.com.br/lote/detalhe/330207", "veja o vídeo!! CITROEN/AIRCROSS LIVE MT; 2018/2019; VERMELHA; ALCO./GASOL.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25.000,00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=HYPERLINK("https://www.leilaoonline.com.br/lote/detalhe/330208", "085")</f>
      </c>
      <c r="B43" s="4" t="s">
        <f>=HYPERLINK("https://www.leilaoonline.com.br/lote/detalhe/330208", "VW/PARATI GL 1.8; 1994/1994; AZUL; GASOLINA - FUNCIONANDO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=HYPERLINK("https://www.leilaoonline.com.br/lote/detalhe/330212", "090")</f>
      </c>
      <c r="B44" s="4" t="s">
        <f>=HYPERLINK("https://www.leilaoonline.com.br/lote/detalhe/330212", "veja o vídeo!! FORD/KA SE 1.0 HA C; 2019/2019; BRANCA; ALCO./GASOL. - FUNCIONANDO - IPVA 2026 OK")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=HYPERLINK("https://www.leilaoonline.com.br/lote/detalhe/330209", "095")</f>
      </c>
      <c r="B45" s="4" t="s">
        <f>=HYPERLINK("https://www.leilaoonline.com.br/lote/detalhe/330209", "veja o vídeo!! I/FORD EDGE 3.5; 2016/2016; PRATA; GASOLINA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61.250,00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=HYPERLINK("https://www.leilaoonline.com.br/lote/detalhe/330204", "100")</f>
      </c>
      <c r="B46" s="4" t="s">
        <f>=HYPERLINK("https://www.leilaoonline.com.br/lote/detalhe/330204", "veja o vídeo!! I/BMW 320I; 2019/2020; PRETA; GASOLINA - FUNCIONANDO - FIPE APROX.: R$ 202.820,00")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154.500,00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=HYPERLINK("https://www.leilaoonline.com.br/lote/detalhe/330195", "105")</f>
      </c>
      <c r="B47" s="4" t="s">
        <f>=HYPERLINK("https://www.leilaoonline.com.br/lote/detalhe/330195", "CITROEN/C3 GLX 14 FLEX; 2012/2012; PRETA;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=HYPERLINK("https://www.leilaoonline.com.br/lote/detalhe/330223", "107")</f>
      </c>
      <c r="B48" s="4" t="s">
        <f>=HYPERLINK("https://www.leilaoonline.com.br/lote/detalhe/330223", "veja o vídeo!! HONDA/FIT EX; 2008/2008; CINZA; GASOLINA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=HYPERLINK("https://www.leilaoonline.com.br/lote/detalhe/330196", "110")</f>
      </c>
      <c r="B49" s="4" t="s">
        <f>=HYPERLINK("https://www.leilaoonline.com.br/lote/detalhe/330196", "JEEP/COMPASS TRAILHAWK D; 2017/2018; PRETA; DIESEL - FUNCIONANDO")</f>
      </c>
      <c r="C49" s="4" t="inlineStr">
        <is>
          <t>Vendido</t>
        </is>
      </c>
      <c r="D49" s="4" t="inlineStr">
        <is>
          <t>37</t>
        </is>
      </c>
      <c r="E49" s="5" t="inlineStr">
        <is>
          <t>80.000,00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=HYPERLINK("https://www.leilaoonline.com.br/lote/detalhe/330200", "115")</f>
      </c>
      <c r="B50" s="4" t="s">
        <f>=HYPERLINK("https://www.leilaoonline.com.br/lote/detalhe/330200", "IMP/SUZUKI VITARA; 1993/1994; CINZA; GASOLINA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=HYPERLINK("https://www.leilaoonline.com.br/lote/detalhe/330198", "120")</f>
      </c>
      <c r="B51" s="4" t="s">
        <f>=HYPERLINK("https://www.leilaoonline.com.br/lote/detalhe/330198", "MOTOCICLETA JTA/SUZUKI INTRUDER 125; 2007/2008;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=HYPERLINK("https://www.leilaoonline.com.br/lote/detalhe/330201", "125")</f>
      </c>
      <c r="B52" s="4" t="s">
        <f>=HYPERLINK("https://www.leilaoonline.com.br/lote/detalhe/330201", "AUDI/A3 LM 150CV; 2016/2017; PRATA; ALCO./GASOL. - FUNC. - IPVA 2026 OK - FIPE APROX.: R$ 88.398,00")</f>
      </c>
      <c r="C52" s="4" t="inlineStr">
        <is>
          <t>Vendido</t>
        </is>
      </c>
      <c r="D52" s="4" t="inlineStr">
        <is>
          <t>39</t>
        </is>
      </c>
      <c r="E52" s="5" t="inlineStr">
        <is>
          <t>68.500,00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=HYPERLINK("https://www.leilaoonline.com.br/lote/detalhe/330205", "130")</f>
      </c>
      <c r="B53" s="4" t="s">
        <f>=HYPERLINK("https://www.leilaoonline.com.br/lote/detalhe/330205", "veja o vídeo!! RENAULT/LOGAN EXPR 16 M; 2014/2014; PRATA; ALCO./GASOL. - FUNCIONANDO")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=HYPERLINK("https://www.leilaoonline.com.br/lote/detalhe/330197", "135")</f>
      </c>
      <c r="B54" s="4" t="s">
        <f>=HYPERLINK("https://www.leilaoonline.com.br/lote/detalhe/330197", "veja o vídeo!! PEUGEOT/207PASSION XR; 2010/2011; PRETA; ALCO./GASOL.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=HYPERLINK("https://www.leilaoonline.com.br/lote/detalhe/330203", "140")</f>
      </c>
      <c r="B55" s="4" t="s">
        <f>=HYPERLINK("https://www.leilaoonline.com.br/lote/detalhe/330203", "veja o vídeo!! I/RENAULT FLUENCE DYN PL; 2016/2017; PRATA; ALCO./GASOL. - FUNCIONANDO")</f>
      </c>
      <c r="C55" s="4" t="inlineStr">
        <is>
          <t>Não vendido</t>
        </is>
      </c>
      <c r="D55" s="4" t="inlineStr">
        <is>
          <t>38</t>
        </is>
      </c>
      <c r="E55" s="5" t="inlineStr">
        <is>
          <t>33.250,00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=HYPERLINK("https://www.leilaoonline.com.br/lote/detalhe/330210", "145")</f>
      </c>
      <c r="B56" s="4" t="s">
        <f>=HYPERLINK("https://www.leilaoonline.com.br/lote/detalhe/330210", "GURGEL/BR 800; 1991/1991; BEGE;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=HYPERLINK("https://www.leilaoonline.com.br/lote/detalhe/330188", "150")</f>
      </c>
      <c r="B57" s="4" t="s">
        <f>=HYPERLINK("https://www.leilaoonline.com.br/lote/detalhe/330188", "veja o vídeo!! FIAT/FIORINO IE; 1997/1997; BRANCA; GASOL./GNV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=HYPERLINK("https://www.leilaoonline.com.br/lote/detalhe/330194", "155")</f>
      </c>
      <c r="B58" s="4" t="s">
        <f>=HYPERLINK("https://www.leilaoonline.com.br/lote/detalhe/330194", "veja o vídeo!! FIAT/UNO S; 1989/1989; CINZA; GASOLINA - FUNCIONANDO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6.750,00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=HYPERLINK("https://www.leilaoonline.com.br/lote/detalhe/330189", "160")</f>
      </c>
      <c r="B59" s="4" t="s">
        <f>=HYPERLINK("https://www.leilaoonline.com.br/lote/detalhe/330189", "CHEVROLET/COBALT 1.4 LT; 2017/2017; AZUL; ALCO./GASOL.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=HYPERLINK("https://www.leilaoonline.com.br/lote/detalhe/330187", "165")</f>
      </c>
      <c r="B60" s="4" t="s">
        <f>=HYPERLINK("https://www.leilaoonline.com.br/lote/detalhe/330187", "veja o vídeo!! CHEV/ONIX PLUS 10TAT PR2; 2022/2022; BRANCA; ALCO./GASOL. - FUNCIONANDO - IPVA 2026 OK")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32.500,00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=HYPERLINK("https://www.leilaoonline.com.br/lote/detalhe/330219", "170")</f>
      </c>
      <c r="B61" s="4" t="s">
        <f>=HYPERLINK("https://www.leilaoonline.com.br/lote/detalhe/330219", "veja o vídeo!! TRICICLO ELÉTRICO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=HYPERLINK("https://www.leilaoonline.com.br/lote/detalhe/330218", "175")</f>
      </c>
      <c r="B62" s="4" t="s">
        <f>=HYPERLINK("https://www.leilaoonline.com.br/lote/detalhe/330218", "CAMINHÃO VOLVO/NH12380 4X2T; 2002/2003; COR BRANCA; COMB. DIESEL - SUCATA SEM DIREITO A DOCUMENTAÇÃO")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2026-08-05T03:39:55.00Z</dcterms:created>
  <dc:creator>Tellks Tecnologia</dc:creator>
  <cp:revision>0</cp:revision>
</cp:coreProperties>
</file>