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Doblo • Sandero 18 • Fit EX 15 • HR-V EXL 21 • Tracker 21 • Etios • Siena 17 • Fusca 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=HYPERLINK("https://www.leilaoonline.com.br/lote/detalhe/330752", "003")</f>
      </c>
      <c r="B11" s="4" t="s">
        <f>=HYPERLINK("https://www.leilaoonline.com.br/lote/detalhe/330752", "veja o vídeo!! FIAT/PALIO ATTRACTIV 1.0; 2017/2017; BRANCA; ALCO./GASOL. - FUNCIONANDO - IPVA 2026 OK")</f>
      </c>
      <c r="C11" s="4" t="inlineStr">
        <is>
          <t>Vendido</t>
        </is>
      </c>
      <c r="D11" s="4" t="inlineStr">
        <is>
          <t>24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=HYPERLINK("https://www.leilaoonline.com.br/lote/detalhe/330513", "005")</f>
      </c>
      <c r="B12" s="4" t="s">
        <f>=HYPERLINK("https://www.leilaoonline.com.br/lote/detalhe/330513", "veja o vídeo!! HYUNDAI/HR HDB; 2020/2021; BRANCA; DIESEL - FUNCIONANDO - IPVA 2026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=HYPERLINK("https://www.leilaoonline.com.br/lote/detalhe/330754", "007")</f>
      </c>
      <c r="B13" s="4" t="s">
        <f>=HYPERLINK("https://www.leilaoonline.com.br/lote/detalhe/330754", "veja o vídeo!! CHEVROLET/ONIX 10MT JOYE; 2017/2018; CINZA; ALCO./GASOL. - FUNCIONANDO - IPVA 2026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=HYPERLINK("https://www.leilaoonline.com.br/lote/detalhe/330499", "010")</f>
      </c>
      <c r="B14" s="4" t="s">
        <f>=HYPERLINK("https://www.leilaoonline.com.br/lote/detalhe/330499", "veja o vídeo!! FIAT/DOBLO ESSENCE 1.8; 2012/2013; BRANCA; ALCO./GASOL.; 7 LUGARES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=HYPERLINK("https://www.leilaoonline.com.br/lote/detalhe/330490", "013")</f>
      </c>
      <c r="B15" s="4" t="s">
        <f>=HYPERLINK("https://www.leilaoonline.com.br/lote/detalhe/330490", "veja o vídeo!! HONDA/HR-V EXL CVT; 2021/2021; BRANCA;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74.750,00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=HYPERLINK("https://www.leilaoonline.com.br/lote/detalhe/330758", "014")</f>
      </c>
      <c r="B16" s="4" t="s">
        <f>=HYPERLINK("https://www.leilaoonline.com.br/lote/detalhe/330758", "veja o vídeo!! CHEV/ONIX PLUS 10TMT LT1; 2019/2020; VERMELHA; ALCO./GASOL. - FUNCIONANDO - IPVA 2026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=HYPERLINK("https://www.leilaoonline.com.br/lote/detalhe/330505", "015")</f>
      </c>
      <c r="B17" s="4" t="s">
        <f>=HYPERLINK("https://www.leilaoonline.com.br/lote/detalhe/330505", "veja o vídeo!! RENAULT/SANDERO AUTH 10; 2017/2018; VERMELHA;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=HYPERLINK("https://www.leilaoonline.com.br/lote/detalhe/330753", "017")</f>
      </c>
      <c r="B18" s="4" t="s">
        <f>=HYPERLINK("https://www.leilaoonline.com.br/lote/detalhe/330753", "veja o vídeo!! PEUGEOT/208 ACTIVE MT; 2017/2018; CINZA; ALCO./GASOL. - FUNCIONANDO - IPVA 2026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=HYPERLINK("https://www.leilaoonline.com.br/lote/detalhe/330511", "020")</f>
      </c>
      <c r="B19" s="4" t="s">
        <f>=HYPERLINK("https://www.leilaoonline.com.br/lote/detalhe/330511", "veja o vídeo!! HONDA/FIT EX CVT; 2015/2015; BRANCA; ALCO./GASOL. - FUNCIONANDO - IPVA 2026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=HYPERLINK("https://www.leilaoonline.com.br/lote/detalhe/330527", "025")</f>
      </c>
      <c r="B20" s="4" t="s">
        <f>=HYPERLINK("https://www.leilaoonline.com.br/lote/detalhe/330527", "veja o vídeo!! GM/ASTRA SEDAN CD; 2002/2003; PRATA;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=HYPERLINK("https://www.leilaoonline.com.br/lote/detalhe/330497", "027")</f>
      </c>
      <c r="B21" s="4" t="s">
        <f>=HYPERLINK("https://www.leilaoonline.com.br/lote/detalhe/330497", "PEUGEOT/208 GRIFFE A; 2013/2014; PRETA;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=HYPERLINK("https://www.leilaoonline.com.br/lote/detalhe/330522", "030")</f>
      </c>
      <c r="B22" s="4" t="s">
        <f>=HYPERLINK("https://www.leilaoonline.com.br/lote/detalhe/330522", "veja o vídeo!! CHEV/TRACKER T A; 2020/2021; CINZA; ALCO./GASOL. - FUNC. - FIPE APROX.: R$ 88.694,00")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=HYPERLINK("https://www.leilaoonline.com.br/lote/detalhe/330523", "035")</f>
      </c>
      <c r="B23" s="4" t="s">
        <f>=HYPERLINK("https://www.leilaoonline.com.br/lote/detalhe/330523", "veja o vídeo!! HONDA/HR-V EXL CVT; 2019/2019; BRANCA; ALCO./GASOL. - FUNCIONANDO - IPVA 2026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=HYPERLINK("https://www.leilaoonline.com.br/lote/detalhe/330516", "040")</f>
      </c>
      <c r="B24" s="4" t="s">
        <f>=HYPERLINK("https://www.leilaoonline.com.br/lote/detalhe/330516", "veja o vídeo!! MMC/ASX GLS 2WD; 2019/2020; VERMELHA; ALCO./GASOL. - FUNC. - FIPE APROX.: R$ 86.639,00")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=HYPERLINK("https://www.leilaoonline.com.br/lote/detalhe/330521", "045")</f>
      </c>
      <c r="B25" s="4" t="s">
        <f>=HYPERLINK("https://www.leilaoonline.com.br/lote/detalhe/330521", "TOYOTA/ETIOS HB X 13L MT; 2016/2017; PRATA; ALCO./GASOL. - FUNCIONANDO - IPVA 2026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=HYPERLINK("https://www.leilaoonline.com.br/lote/detalhe/330518", "050")</f>
      </c>
      <c r="B26" s="4" t="s">
        <f>=HYPERLINK("https://www.leilaoonline.com.br/lote/detalhe/330518",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=HYPERLINK("https://www.leilaoonline.com.br/lote/detalhe/330517", "055")</f>
      </c>
      <c r="B27" s="4" t="s">
        <f>=HYPERLINK("https://www.leilaoonline.com.br/lote/detalhe/330517", "veja o vídeo!! FIAT/TORO VOLCANO AT D4; 2018/2019; PRETA; DIESEL - FUNCIONANDO - IPVA 2026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79.500,00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=HYPERLINK("https://www.leilaoonline.com.br/lote/detalhe/330496", "060")</f>
      </c>
      <c r="B28" s="4" t="s">
        <f>=HYPERLINK("https://www.leilaoonline.com.br/lote/detalhe/330496", "veja o vídeo!! FIAT/SIENA ATTRACTIV 1.4; 2017/2017; PRATA; GASOL./ALCO./GNV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=HYPERLINK("https://www.leilaoonline.com.br/lote/detalhe/330510", "065")</f>
      </c>
      <c r="B29" s="4" t="s">
        <f>=HYPERLINK("https://www.leilaoonline.com.br/lote/detalhe/330510", "veja o vídeo!! VW/FUSCA 1300; 1980/1980; BEGE; GASOLINA - FUNCIONANDO - PLACA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=HYPERLINK("https://www.leilaoonline.com.br/lote/detalhe/330514", "070")</f>
      </c>
      <c r="B30" s="4" t="s">
        <f>=HYPERLINK("https://www.leilaoonline.com.br/lote/detalhe/330514", "veja o vídeo!! GM/ZAFIRA ELITE; 2011/2012; PRATA; ALCO./GASOL. - FUNCIONANDO - IPVA 2026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=HYPERLINK("https://www.leilaoonline.com.br/lote/detalhe/330525", "075")</f>
      </c>
      <c r="B31" s="4" t="s">
        <f>=HYPERLINK("https://www.leilaoonline.com.br/lote/detalhe/330525", "veja o vídeo!! BMW/X4 XDRIVE30I; 2024/2024; PRETA; GASOLINA - FUNC. - IPVA 2026 OK - FIPE APROX.: R$ 383.434,00")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=HYPERLINK("https://www.leilaoonline.com.br/lote/detalhe/330486", "080")</f>
      </c>
      <c r="B32" s="4" t="s">
        <f>=HYPERLINK("https://www.leilaoonline.com.br/lote/detalhe/330486", "veja o vídeo!! I/TOYOTA HILUX CD4X2 SR; 2013/2013; PRETA;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=HYPERLINK("https://www.leilaoonline.com.br/lote/detalhe/330526", "085")</f>
      </c>
      <c r="B33" s="4" t="s">
        <f>=HYPERLINK("https://www.leilaoonline.com.br/lote/detalhe/330526", "veja o vídeo!! I/HYUNDAI I30 1.8; 2013/2014;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=HYPERLINK("https://www.leilaoonline.com.br/lote/detalhe/330503", "090")</f>
      </c>
      <c r="B34" s="4" t="s">
        <f>=HYPERLINK("https://www.leilaoonline.com.br/lote/detalhe/330503", "veja o vídeo!! CHEVROLET/ONIX 10MT JOYE; 2018/2018; PRATA; ALCO./GASOL. - FUNCIONANDO - IPVA 2026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=HYPERLINK("https://www.leilaoonline.com.br/lote/detalhe/330484", "095")</f>
      </c>
      <c r="B35" s="4" t="s">
        <f>=HYPERLINK("https://www.leilaoonline.com.br/lote/detalhe/330484", "veja o vídeo!! TOYOTA/ETIOS HB X 13L MT; 2017/2018;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=HYPERLINK("https://www.leilaoonline.com.br/lote/detalhe/330489", "100")</f>
      </c>
      <c r="B36" s="4" t="s">
        <f>=HYPERLINK("https://www.leilaoonline.com.br/lote/detalhe/330489", "veja o vídeo!! CHEVROLET/S10 LTZ DD4A; 2024/2025; PRATA; DIESEL - FUNCIONANDO - IPVA 2026 OK")</f>
      </c>
      <c r="C36" s="4" t="inlineStr">
        <is>
          <t>Não vendido</t>
        </is>
      </c>
      <c r="D36" s="4" t="inlineStr">
        <is>
          <t>108</t>
        </is>
      </c>
      <c r="E36" s="5" t="inlineStr">
        <is>
          <t>173.500,00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=HYPERLINK("https://www.leilaoonline.com.br/lote/detalhe/330504", "105")</f>
      </c>
      <c r="B37" s="4" t="s">
        <f>=HYPERLINK("https://www.leilaoonline.com.br/lote/detalhe/330504", "veja o vídeo!! TOYOTA COROLLA XRS FELX; 2013/2013;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=HYPERLINK("https://www.leilaoonline.com.br/lote/detalhe/330500", "110")</f>
      </c>
      <c r="B38" s="4" t="s">
        <f>=HYPERLINK("https://www.leilaoonline.com.br/lote/detalhe/330500", "veja o vídeo!! CHEV/PRISMA 1.0MT LT; 2014/2015; VERMELHA;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=HYPERLINK("https://www.leilaoonline.com.br/lote/detalhe/330502", "115")</f>
      </c>
      <c r="B39" s="4" t="s">
        <f>=HYPERLINK("https://www.leilaoonline.com.br/lote/detalhe/330502", "veja o vídeo!! PEUGEOT/207PASSION XR; 2010/2011;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=HYPERLINK("https://www.leilaoonline.com.br/lote/detalhe/330515", "120")</f>
      </c>
      <c r="B40" s="4" t="s">
        <f>=HYPERLINK("https://www.leilaoonline.com.br/lote/detalhe/330515", "IMP/IVECOFIAT D T3510VB1; 1999/1999; COR BRANCA; DIESEL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=HYPERLINK("https://www.leilaoonline.com.br/lote/detalhe/330519", "130")</f>
      </c>
      <c r="B41" s="4" t="s">
        <f>=HYPERLINK("https://www.leilaoonline.com.br/lote/detalhe/330519", "veja o vídeo!! HONDA/FIT EX; 2008/2008; CINZA; GASOLINA - FUNCIONANDO - IPVA 2026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=HYPERLINK("https://www.leilaoonline.com.br/lote/detalhe/330491", "135")</f>
      </c>
      <c r="B42" s="4" t="s">
        <f>=HYPERLINK("https://www.leilaoonline.com.br/lote/detalhe/330491", "veja o vídeo!! CHEVROLET/S10 LT DD4A; 2014/2014; PRATA;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=HYPERLINK("https://www.leilaoonline.com.br/lote/detalhe/330493", "140")</f>
      </c>
      <c r="B43" s="4" t="s">
        <f>=HYPERLINK("https://www.leilaoonline.com.br/lote/detalhe/330493", "veja o vídeo!! I/BMW 320I; 2019/2020; PRETA; GASOLINA - FUNCIONANDO - FIPE APROX.: R$ 202.820,00")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91.000,00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=HYPERLINK("https://www.leilaoonline.com.br/lote/detalhe/330488", "145")</f>
      </c>
      <c r="B44" s="4" t="s">
        <f>=HYPERLINK("https://www.leilaoonline.com.br/lote/detalhe/330488", "veja o vídeo!! CHEV/ONIX PLUS 10TAT PR2; 2022/2022; BRANCA; ALCO./GASOL. - FUNCIONANDO - IPVA 2026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=HYPERLINK("https://www.leilaoonline.com.br/lote/detalhe/330494", "150")</f>
      </c>
      <c r="B45" s="4" t="s">
        <f>=HYPERLINK("https://www.leilaoonline.com.br/lote/detalhe/330494", "veja o vídeo!! CITROEN/C3 90M ORIGINE; 2014/2015; CINZA; ALCO./GASOL. - FUNCIONANDO - IPVA 2026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=HYPERLINK("https://www.leilaoonline.com.br/lote/detalhe/330485", "155")</f>
      </c>
      <c r="B46" s="4" t="s">
        <f>=HYPERLINK("https://www.leilaoonline.com.br/lote/detalhe/330485", "veja o vídeo!! FIAT/PALIO ATTRACTIV 1.0; 2014/2014; VERMELHA; ALCO./GASOL. - FUNCIONANDO - IPVA 2026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=HYPERLINK("https://www.leilaoonline.com.br/lote/detalhe/330495", "160")</f>
      </c>
      <c r="B47" s="4" t="s">
        <f>=HYPERLINK("https://www.leilaoonline.com.br/lote/detalhe/330495", "veja o vídeo!! VW/FOX 1.0 ROUTE; 2007/2008; PRATA; ALCO./GASOL. - FUNCIONANDO - IPVA 2026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=HYPERLINK("https://www.leilaoonline.com.br/lote/detalhe/330506", "165")</f>
      </c>
      <c r="B48" s="4" t="s">
        <f>=HYPERLINK("https://www.leilaoonline.com.br/lote/detalhe/330506", "veja o vídeo!! FIAT/UNO ATTRACTIVE 1.0; 2016/2016;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=HYPERLINK("https://www.leilaoonline.com.br/lote/detalhe/330507", "170")</f>
      </c>
      <c r="B49" s="4" t="s">
        <f>=HYPERLINK("https://www.leilaoonline.com.br/lote/detalhe/330507", "IMP/SUZUKI VITARA; 1993/1994; CINZA; GASOLINA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=HYPERLINK("https://www.leilaoonline.com.br/lote/detalhe/330508", "175")</f>
      </c>
      <c r="B50" s="4" t="s">
        <f>=HYPERLINK("https://www.leilaoonline.com.br/lote/detalhe/330508", "veja o vídeo!! I/FORD EDGE 3.5; 2016/2016;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=HYPERLINK("https://www.leilaoonline.com.br/lote/detalhe/330492", "180")</f>
      </c>
      <c r="B51" s="4" t="s">
        <f>=HYPERLINK("https://www.leilaoonline.com.br/lote/detalhe/330492", "veja o vídeo!! CITROEN/C4CACTUS FEEL AT; 2022/2023; PRETA; ALCO./GASOL. - FUNC. - FIPE APROX.: R$ 79.935,00")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46.750,00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=HYPERLINK("https://www.leilaoonline.com.br/lote/detalhe/330498", "185")</f>
      </c>
      <c r="B52" s="4" t="s">
        <f>=HYPERLINK("https://www.leilaoonline.com.br/lote/detalhe/330498", "veja o vídeo!! I/KIA SPORTAGE EX2 OFFG4; 2015/2015; PRETA; ALCO./GASOL. - FUNCIONANDO - IPVA 2026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59.500,00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=HYPERLINK("https://www.leilaoonline.com.br/lote/detalhe/330509", "190")</f>
      </c>
      <c r="B53" s="4" t="s">
        <f>=HYPERLINK("https://www.leilaoonline.com.br/lote/detalhe/330509", "GURGEL/BR 800; 1991/1991; BEGE;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=HYPERLINK("https://www.leilaoonline.com.br/lote/detalhe/330487", "195")</f>
      </c>
      <c r="B54" s="4" t="s">
        <f>=HYPERLINK("https://www.leilaoonline.com.br/lote/detalhe/330487", "FORD/ECOSPORT XLS 1.6L; 2004/2005; PRATA;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=HYPERLINK("https://www.leilaoonline.com.br/lote/detalhe/330501", "200")</f>
      </c>
      <c r="B55" s="4" t="s">
        <f>=HYPERLINK("https://www.leilaoonline.com.br/lote/detalhe/330501", "CITROEN/C3 GLX 14 FLEX; 2012/2012; PRETA; ALCO./GASOL. - FUNCIONANDO")</f>
      </c>
      <c r="C55" s="4" t="inlineStr">
        <is>
          <t>Vendido</t>
        </is>
      </c>
      <c r="D55" s="4" t="inlineStr">
        <is>
          <t>44</t>
        </is>
      </c>
      <c r="E55" s="5" t="inlineStr">
        <is>
          <t>18.750,00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=HYPERLINK("https://www.leilaoonline.com.br/lote/detalhe/330512", "205")</f>
      </c>
      <c r="B56" s="4" t="s">
        <f>=HYPERLINK("https://www.leilaoonline.com.br/lote/detalhe/330512", "IMP/VW GOLF GLX 2.0 MI; 1997/1997; VERMELHA; GASOLINA -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=HYPERLINK("https://www.leilaoonline.com.br/lote/detalhe/330520", "210")</f>
      </c>
      <c r="B57" s="4" t="s">
        <f>=HYPERLINK("https://www.leilaoonline.com.br/lote/detalhe/330520", "veja o vídeo!! TRICICLO ELÉTRICO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=HYPERLINK("https://www.leilaoonline.com.br/lote/detalhe/330528", "215")</f>
      </c>
      <c r="B58" s="4" t="s">
        <f>=HYPERLINK("https://www.leilaoonline.com.br/lote/detalhe/330528", "CAMINHÃO VOLVO/NH12380 4X2T; 2002/2003; COR BRANCA; COMB. DIESEL - SUCATA SEM DIREITO A DOCUMENTAÇÃO")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2026-06-18T16:59:03.00Z</dcterms:created>
  <dc:creator>Tellks Tecnologia</dc:creator>
  <cp:revision>0</cp:revision>
</cp:coreProperties>
</file>