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Valmet, Ford, Massey F. • Retroescavadeiras • Motoniveladoras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=HYPERLINK("https://www.leilaoonline.com.br/lote/detalhe/330916", "005")</f>
      </c>
      <c r="B11" s="4" t="s">
        <f>=HYPERLINK("https://www.leilaoonline.com.br/lote/detalhe/330916", "ROLO COMPACTADOR VOLVO SD105F; ANO 2011; MODELO PÉ DE CARNEIRO; C/ APROX. 3.600HS - OPERACIONAL")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=HYPERLINK("https://www.leilaoonline.com.br/lote/detalhe/330569", "010")</f>
      </c>
      <c r="B12" s="4" t="s">
        <f>=HYPERLINK("https://www.leilaoonline.com.br/lote/detalhe/330569", "veja o vídeo!! RESTROESCAVADEIRA CASE 580H; ANO 1990; COR AMARELO;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=HYPERLINK("https://www.leilaoonline.com.br/lote/detalhe/330567", "011")</f>
      </c>
      <c r="B13" s="4" t="s">
        <f>=HYPERLINK("https://www.leilaoonline.com.br/lote/detalhe/330567", "RETROESCAVADEIRA MARCA JCB 4X4; ANO 2011 - FUNCIONANDO")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=HYPERLINK("https://www.leilaoonline.com.br/lote/detalhe/330572", "015")</f>
      </c>
      <c r="B14" s="4" t="s">
        <f>=HYPERLINK("https://www.leilaoonline.com.br/lote/detalhe/330572", "EMPILHADEIRA CLARK; C/ MOTOR OPALA; À GÁS; CAP. 1250KG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=HYPERLINK("https://www.leilaoonline.com.br/lote/detalhe/330568", "020")</f>
      </c>
      <c r="B15" s="4" t="s">
        <f>=HYPERLINK("https://www.leilaoonline.com.br/lote/detalhe/330568", "TRATOR NEW HOLLAND 5630; COMANDO DUPLO; CABINE AGRO LEITE; PESO NAS RODAS TRASEIRAS; DUAL POWER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=HYPERLINK("https://www.leilaoonline.com.br/lote/detalhe/330570", "024")</f>
      </c>
      <c r="B16" s="4" t="s">
        <f>=HYPERLINK("https://www.leilaoonline.com.br/lote/detalhe/330570", "veja o vídeo!! TRATOR AGRÍCOLA MASSEY FERGUSON 6711; ANO 2020.; COMB. DIESEL - C/ APROX. 3.800 HORAS - FUNC. OPERACIONAL")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=HYPERLINK("https://www.leilaoonline.com.br/lote/detalhe/330577", "025")</f>
      </c>
      <c r="B17" s="4" t="s">
        <f>=HYPERLINK("https://www.leilaoonline.com.br/lote/detalhe/330577", "TRATOR FORD 4600; ANO 1978 -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=HYPERLINK("https://www.leilaoonline.com.br/lote/detalhe/330578", "026")</f>
      </c>
      <c r="B18" s="4" t="s">
        <f>=HYPERLINK("https://www.leilaoonline.com.br/lote/detalhe/330578", "TRATOR VALMET 60ID; ANO 1970 -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=HYPERLINK("https://www.leilaoonline.com.br/lote/detalhe/330576", "027")</f>
      </c>
      <c r="B19" s="4" t="s">
        <f>=HYPERLINK("https://www.leilaoonline.com.br/lote/detalhe/330576", "TRATOR VALMET 700D; ANO 1960 -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=HYPERLINK("https://www.leilaoonline.com.br/lote/detalhe/330574", "028")</f>
      </c>
      <c r="B20" s="4" t="s">
        <f>=HYPERLINK("https://www.leilaoonline.com.br/lote/detalhe/330574", "TRATOR VALMET 80ID; ANO 1975 -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=HYPERLINK("https://www.leilaoonline.com.br/lote/detalhe/330575", "029")</f>
      </c>
      <c r="B21" s="4" t="s">
        <f>=HYPERLINK("https://www.leilaoonline.com.br/lote/detalhe/330575", "TRATOR MASSEY FERGUSON 4275; ANO 2016; 4X4 - FUNCIONANDO")</f>
      </c>
      <c r="C21" s="4" t="inlineStr">
        <is>
          <t>Aguardando</t>
        </is>
      </c>
      <c r="D21" s="4" t="inlineStr">
        <is>
          <t>2</t>
        </is>
      </c>
      <c r="E21" s="5" t="inlineStr">
        <is>
          <t>31.750,00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=HYPERLINK("https://www.leilaoonline.com.br/lote/detalhe/330573", "031")</f>
      </c>
      <c r="B22" s="4" t="s">
        <f>=HYPERLINK("https://www.leilaoonline.com.br/lote/detalhe/330573", "TRATOR MASSEY FERGUSON 50X; ANO 1974 -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=HYPERLINK("https://www.leilaoonline.com.br/lote/detalhe/330571", "033")</f>
      </c>
      <c r="B23" s="4" t="s">
        <f>=HYPERLINK("https://www.leilaoonline.com.br/lote/detalhe/330571", "TRATOR AGRALE 4300; ANO 1986 -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=HYPERLINK("https://www.leilaoonline.com.br/lote/detalhe/330579", "034")</f>
      </c>
      <c r="B24" s="4" t="s">
        <f>=HYPERLINK("https://www.leilaoonline.com.br/lote/detalhe/330579", "TRATOR 8 BR; SEM PLAQUETA DE IDENT.")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=HYPERLINK("https://www.leilaoonline.com.br/lote/detalhe/330581", "060")</f>
      </c>
      <c r="B25" s="4" t="s">
        <f>=HYPERLINK("https://www.leilaoonline.com.br/lote/detalhe/330581", "BAÚ DE ALUMÍNIO PARA TRANSPORTE DE PINTINHO; 8M DE COMPRIMENTO X 2,50M DE ALTURA; C/ VENTILADOR")</f>
      </c>
      <c r="C25" s="4" t="inlineStr">
        <is>
          <t>Aguardando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=HYPERLINK("https://www.leilaoonline.com.br/lote/detalhe/330580", "061")</f>
      </c>
      <c r="B26" s="4" t="s">
        <f>=HYPERLINK("https://www.leilaoonline.com.br/lote/detalhe/330580", "TANQUE DE ÁGUA CAP. 15.000L; ANO 2022; MARCA UNIÃO")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=HYPERLINK("https://www.leilaoonline.com.br/lote/detalhe/330584", "065")</f>
      </c>
      <c r="B27" s="4" t="s">
        <f>=HYPERLINK("https://www.leilaoonline.com.br/lote/detalhe/330584", "CARRETA 4 RODAS")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=HYPERLINK("https://www.leilaoonline.com.br/lote/detalhe/330585", "066")</f>
      </c>
      <c r="B28" s="4" t="s">
        <f>=HYPERLINK("https://www.leilaoonline.com.br/lote/detalhe/330585", "CARROCERIA PARA CAMINHÃO MERCEDES 608; GAIOLA BOIADEIRA")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=HYPERLINK("https://www.leilaoonline.com.br/lote/detalhe/330597", "500")</f>
      </c>
      <c r="B29" s="4" t="s">
        <f>=HYPERLINK("https://www.leilaoonline.com.br/lote/detalhe/330597", "LOTE COM CONJUNTO DE MÁQUINAS PARA CONSERTO DE PNEUS E PERUCAGEM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=HYPERLINK("https://www.leilaoonline.com.br/lote/detalhe/330593", "510")</f>
      </c>
      <c r="B30" s="4" t="s">
        <f>=HYPERLINK("https://www.leilaoonline.com.br/lote/detalhe/330593", "LOTE COM APROX. 100 CARCAÇAS E PEÇAS DE BOMBA INJETORA")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=HYPERLINK("https://www.leilaoonline.com.br/lote/detalhe/330594", "511")</f>
      </c>
      <c r="B31" s="4" t="s">
        <f>=HYPERLINK("https://www.leilaoonline.com.br/lote/detalhe/330594", "LOTE COM APROX. 20 TURBINAS DIVERSAS")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=HYPERLINK("https://www.leilaoonline.com.br/lote/detalhe/330595", "512")</f>
      </c>
      <c r="B32" s="4" t="s">
        <f>=HYPERLINK("https://www.leilaoonline.com.br/lote/detalhe/330595", "LOTE COM CARCAÇAS E PEÇAS DE BOMBAS INJETORAS")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=HYPERLINK("https://www.leilaoonline.com.br/lote/detalhe/330596", "513")</f>
      </c>
      <c r="B33" s="4" t="s">
        <f>=HYPERLINK("https://www.leilaoonline.com.br/lote/detalhe/330596", "LOTE COM PEÇAS DIVERSAS DE CUICAS E COMPONENTES DE FREIO")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=HYPERLINK("https://www.leilaoonline.com.br/lote/detalhe/330598", "514")</f>
      </c>
      <c r="B34" s="4" t="s">
        <f>=HYPERLINK("https://www.leilaoonline.com.br/lote/detalhe/330598", "LOTE C/ 1 CENTRO DE RODA DA CASE MX110, 2 SUPORTES DISCO CORTE DE SOQUEIRA E 1 DISCO C/ MANCAL")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=HYPERLINK("https://www.leilaoonline.com.br/lote/detalhe/330599", "515")</f>
      </c>
      <c r="B35" s="4" t="s">
        <f>=HYPERLINK("https://www.leilaoonline.com.br/lote/detalhe/330599", "ESCADA E SUPORTE DO TANQUE DO TRATOR JOHN DEERE SÉRIE 5")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=HYPERLINK("https://www.leilaoonline.com.br/lote/detalhe/330600", "516")</f>
      </c>
      <c r="B36" s="4" t="s">
        <f>=HYPERLINK("https://www.leilaoonline.com.br/lote/detalhe/330600", "LOTE C/ APROX. 50 ANCINHOS DO DESENLEIRADOR DE PALHA")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=HYPERLINK("https://www.leilaoonline.com.br/lote/detalhe/330602", "517")</f>
      </c>
      <c r="B37" s="4" t="s">
        <f>=HYPERLINK("https://www.leilaoonline.com.br/lote/detalhe/330602", "KIT C/ APROX. 10 BOMBAS COSTAIS")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=HYPERLINK("https://www.leilaoonline.com.br/lote/detalhe/330601", "518")</f>
      </c>
      <c r="B38" s="4" t="s">
        <f>=HYPERLINK("https://www.leilaoonline.com.br/lote/detalhe/330601", "CONJUNTO MOTOR E MANGUEIRA HIDRÁULICA PARA IMPLEMENTO")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=HYPERLINK("https://www.leilaoonline.com.br/lote/detalhe/330603", "2002")</f>
      </c>
      <c r="B39" s="4" t="s">
        <f>=HYPERLINK("https://www.leilaoonline.com.br/lote/detalhe/330603", "MOTONIVELADORA PATROL; MARCA CATERPILLAR; MODELO 120 B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=HYPERLINK("https://www.leilaoonline.com.br/lote/detalhe/330604", "2004")</f>
      </c>
      <c r="B40" s="4" t="s">
        <f>=HYPERLINK("https://www.leilaoonline.com.br/lote/detalhe/330604", "VIBRO ACABADORA DE ASFALTO; MARCA BARBER GREENE; À DIESEL - FUNCIONANDO, HIDRÁULICOS PARA TRANSPORTE")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=HYPERLINK("https://www.leilaoonline.com.br/lote/detalhe/330605", "2008")</f>
      </c>
      <c r="B41" s="4" t="s">
        <f>=HYPERLINK("https://www.leilaoonline.com.br/lote/detalhe/330605", "02 SPRED - DISTRIBUIDOR DE AGREGADOS; MARCA CMV")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=HYPERLINK("https://www.leilaoonline.com.br/lote/detalhe/330606", "2009")</f>
      </c>
      <c r="B42" s="4" t="s">
        <f>=HYPERLINK("https://www.leilaoonline.com.br/lote/detalhe/330606", "MOTOR CAMINHÃO CHEVROLET; MARCA PERKINS; MODELO 6357; Á DIESEL; 6 CILINDROS")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=HYPERLINK("https://www.leilaoonline.com.br/lote/detalhe/330607", "2010")</f>
      </c>
      <c r="B43" s="4" t="s">
        <f>=HYPERLINK("https://www.leilaoonline.com.br/lote/detalhe/330607", "LOTE COM APROX. 44 PNEUS DE VÁRIAS MEDIDAS, APROX. 50 PEÇAS DE PROTETORES E CÂMARA DE AR - USADOS")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=HYPERLINK("https://www.leilaoonline.com.br/lote/detalhe/330608", "2011")</f>
      </c>
      <c r="B44" s="4" t="s">
        <f>=HYPERLINK("https://www.leilaoonline.com.br/lote/detalhe/330608", "LOTE COM 13 FEIXES DE MOLAS DE CAMINHÃO - DIVERSOS MODELOS")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=HYPERLINK("https://www.leilaoonline.com.br/lote/detalhe/330609", "2012")</f>
      </c>
      <c r="B45" s="4" t="s">
        <f>=HYPERLINK("https://www.leilaoonline.com.br/lote/detalhe/330609", "LOTE COM MOTORES ELÉTRICOS HP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=HYPERLINK("https://www.leilaoonline.com.br/lote/detalhe/330610", "2013")</f>
      </c>
      <c r="B46" s="4" t="s">
        <f>=HYPERLINK("https://www.leilaoonline.com.br/lote/detalhe/330610", "LOTE COM 04 UNIDADES DE BOMBAS D'ÁGUA - DIVERSOS MODELOS")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=HYPERLINK("https://www.leilaoonline.com.br/lote/detalhe/330611", "2014")</f>
      </c>
      <c r="B47" s="4" t="s">
        <f>=HYPERLINK("https://www.leilaoonline.com.br/lote/detalhe/330611", "LOTE COM 11 UNIDADES DE PONTA DE EIXO - CAMINHÃO")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=HYPERLINK("https://www.leilaoonline.com.br/lote/detalhe/330612", "2015")</f>
      </c>
      <c r="B48" s="4" t="s">
        <f>=HYPERLINK("https://www.leilaoonline.com.br/lote/detalhe/330612", "LOTE COM PEÇAS DIVERSAS")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=HYPERLINK("https://www.leilaoonline.com.br/lote/detalhe/330756", "2016")</f>
      </c>
      <c r="B49" s="4" t="s">
        <f>=HYPERLINK("https://www.leilaoonline.com.br/lote/detalhe/330756", "LOTE COM 14 BOMBAS HIDRÁULICAS E 03 VÁLVULAS - NOVAS - DIVERSOS MODELOS E APLICAÇÕES")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=HYPERLINK("https://www.leilaoonline.com.br/lote/detalhe/330613", "2017")</f>
      </c>
      <c r="B50" s="4" t="s">
        <f>=HYPERLINK("https://www.leilaoonline.com.br/lote/detalhe/330613", "LOTE COM 6 UNIDADES DE CAIXA SECA - MOTORES DIVERSOS")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=HYPERLINK("https://www.leilaoonline.com.br/lote/detalhe/330614", "2018")</f>
      </c>
      <c r="B51" s="4" t="s">
        <f>=HYPERLINK("https://www.leilaoonline.com.br/lote/detalhe/330614", "LOTE COM CAIXAS DE CÂMBIO CLARK")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=HYPERLINK("https://www.leilaoonline.com.br/lote/detalhe/330615", "2019")</f>
      </c>
      <c r="B52" s="4" t="s">
        <f>=HYPERLINK("https://www.leilaoonline.com.br/lote/detalhe/330615", "LOTE COM 5 UNIDADES DE CARCAÇAS DE CÂMBIO CLARK")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=HYPERLINK("https://www.leilaoonline.com.br/lote/detalhe/330757", "2020")</f>
      </c>
      <c r="B53" s="4" t="s">
        <f>=HYPERLINK("https://www.leilaoonline.com.br/lote/detalhe/330757", "LOTE COM RADIADORES DIVERSOS USADOS")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=HYPERLINK("https://www.leilaoonline.com.br/lote/detalhe/330616", "2021")</f>
      </c>
      <c r="B54" s="4" t="s">
        <f>=HYPERLINK("https://www.leilaoonline.com.br/lote/detalhe/330616", "LOTE COM PEÇAS USADAS VIBRO ACABADORA BARBER")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=HYPERLINK("https://www.leilaoonline.com.br/lote/detalhe/330617", "2022")</f>
      </c>
      <c r="B55" s="4" t="s">
        <f>=HYPERLINK("https://www.leilaoonline.com.br/lote/detalhe/330617", "LOTE COM 14 PEÇAS DIVERSAS - ESCAVADEIRA CATERPILLAR - ARTICULAÇÃO")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=HYPERLINK("https://www.leilaoonline.com.br/lote/detalhe/330618", "2023")</f>
      </c>
      <c r="B56" s="4" t="s">
        <f>=HYPERLINK("https://www.leilaoonline.com.br/lote/detalhe/330618", "LOTE COM PEÇAS DIVERSAS DE PÁ CARREGADEIRA 930")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=HYPERLINK("https://www.leilaoonline.com.br/lote/detalhe/330619", "2024")</f>
      </c>
      <c r="B57" s="4" t="s">
        <f>=HYPERLINK("https://www.leilaoonline.com.br/lote/detalhe/330619", "LOTE DE PEÇAS DIVERSAS DE ESCAVADEIRA")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=HYPERLINK("https://www.leilaoonline.com.br/lote/detalhe/330620", "2025")</f>
      </c>
      <c r="B58" s="4" t="s">
        <f>=HYPERLINK("https://www.leilaoonline.com.br/lote/detalhe/330620", "LOTE COM PEÇAS DIVERSAS DE MOTONIVELADORA")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=HYPERLINK("https://www.leilaoonline.com.br/lote/detalhe/330621", "2026")</f>
      </c>
      <c r="B59" s="4" t="s">
        <f>=HYPERLINK("https://www.leilaoonline.com.br/lote/detalhe/330621", "LOTE COM PEÇAS DIVERSAS - CAMINHÃO E MÁQUINA")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=HYPERLINK("https://www.leilaoonline.com.br/lote/detalhe/330622", "2027")</f>
      </c>
      <c r="B60" s="4" t="s">
        <f>=HYPERLINK("https://www.leilaoonline.com.br/lote/detalhe/330622", "LOTE COM PEÇAS ELÉTRICAS DE CARRO E CAMINHÃO")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=HYPERLINK("https://www.leilaoonline.com.br/lote/detalhe/330623", "2028")</f>
      </c>
      <c r="B61" s="4" t="s">
        <f>=HYPERLINK("https://www.leilaoonline.com.br/lote/detalhe/330623", "ROLO DE PNEU; MARCA TEMA TERRA; MODELO TEMA SP8000; ANO 1980 -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=HYPERLINK("https://www.leilaoonline.com.br/lote/detalhe/330624", "2029")</f>
      </c>
      <c r="B62" s="4" t="s">
        <f>=HYPERLINK("https://www.leilaoonline.com.br/lote/detalhe/330624", "LOTE COM PEÇAS HIDRÁULICAS PARA CAMINHÕES")</f>
      </c>
      <c r="C62" s="4" t="inlineStr">
        <is>
          <t>Aguardando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=HYPERLINK("https://www.leilaoonline.com.br/lote/detalhe/330625", "2030")</f>
      </c>
      <c r="B63" s="4" t="s">
        <f>=HYPERLINK("https://www.leilaoonline.com.br/lote/detalhe/330625", "LOTE COM 01 UNIDADE SILENCIOSO MOTOR ESCAVADEIRA 320D")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=HYPERLINK("https://www.leilaoonline.com.br/lote/detalhe/330626", "2032")</f>
      </c>
      <c r="B64" s="4" t="s">
        <f>=HYPERLINK("https://www.leilaoonline.com.br/lote/detalhe/330626", "MÁQUINA DE SOLDA MODELO PICCOLO")</f>
      </c>
      <c r="C64" s="4" t="inlineStr">
        <is>
          <t>Aguardando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=HYPERLINK("https://www.leilaoonline.com.br/lote/detalhe/330627", "2033")</f>
      </c>
      <c r="B65" s="4" t="s">
        <f>=HYPERLINK("https://www.leilaoonline.com.br/lote/detalhe/330627", "LOTE COM RODAS DIVERSAS DE MÁQUINAS E CAMINHÕES")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=HYPERLINK("https://www.leilaoonline.com.br/lote/detalhe/330628", "2034")</f>
      </c>
      <c r="B66" s="4" t="s">
        <f>=HYPERLINK("https://www.leilaoonline.com.br/lote/detalhe/330628", "TEODOLITO ANTIGO")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=HYPERLINK("https://www.leilaoonline.com.br/lote/detalhe/330629", "2035")</f>
      </c>
      <c r="B67" s="4" t="s">
        <f>=HYPERLINK("https://www.leilaoonline.com.br/lote/detalhe/330629", "LOTE COM 05 UNIDADES DE TURBINAS; MOTOR DE MERCEDES BENZ - COM AVARIAS")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=HYPERLINK("https://www.leilaoonline.com.br/lote/detalhe/330630", "2036")</f>
      </c>
      <c r="B68" s="4" t="s">
        <f>=HYPERLINK("https://www.leilaoonline.com.br/lote/detalhe/330630", "LOTE COM DIVERSAS CONEXÕES DE FERRO FUNDIDO E HIDRANTES")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=HYPERLINK("https://www.leilaoonline.com.br/lote/detalhe/330631", "2037")</f>
      </c>
      <c r="B69" s="4" t="s">
        <f>=HYPERLINK("https://www.leilaoonline.com.br/lote/detalhe/330631", "LOTE COM DIVERSAS CONEXÕES DE PVC")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=HYPERLINK("https://www.leilaoonline.com.br/lote/detalhe/330632", "2038")</f>
      </c>
      <c r="B70" s="4" t="s">
        <f>=HYPERLINK("https://www.leilaoonline.com.br/lote/detalhe/330632", "LOTE COM 10 UNIDADES DE CANOS DE DIVERSAS MEDIDAS E MODELOS DA PÁ CARREGADEIRA E ESCAVADEIRA")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=HYPERLINK("https://www.leilaoonline.com.br/lote/detalhe/330633", "2039")</f>
      </c>
      <c r="B71" s="4" t="s">
        <f>=HYPERLINK("https://www.leilaoonline.com.br/lote/detalhe/330633", "CONJUNTO DE BANCADAS DE AUTO ELÉTRICO PARA TESTE DE MOTOR DE PARTIDA E ALTERNADOR")</f>
      </c>
      <c r="C71" s="4" t="inlineStr">
        <is>
          <t>Aguardando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=HYPERLINK("https://www.leilaoonline.com.br/lote/detalhe/330634", "2040")</f>
      </c>
      <c r="B72" s="4" t="s">
        <f>=HYPERLINK("https://www.leilaoonline.com.br/lote/detalhe/330634", "LOTE COM 03 UNIDADES DE DENTE DA ESCAVADEIRA 01 DE RETRO ESCAVADEIRA E 01 DE PATROL")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=HYPERLINK("https://www.leilaoonline.com.br/lote/detalhe/330636", "2041")</f>
      </c>
      <c r="B73" s="4" t="s">
        <f>=HYPERLINK("https://www.leilaoonline.com.br/lote/detalhe/330636", "LOTE COM 12 UNIDADES DE EIXO CARDAN, PONTA DE CARDAN E FLANGE")</f>
      </c>
      <c r="C73" s="4" t="inlineStr">
        <is>
          <t>Aguardando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=HYPERLINK("https://www.leilaoonline.com.br/lote/detalhe/330637", "2042")</f>
      </c>
      <c r="B74" s="4" t="s">
        <f>=HYPERLINK("https://www.leilaoonline.com.br/lote/detalhe/330637", "LOTE COM 07 UNIDADES DE EIXOS E VIRABREQUIM DE DIVERSOS MODELOS E 01 UNIDADE DE EIXO COMANDO MOTOR MERCEDES")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=HYPERLINK("https://www.leilaoonline.com.br/lote/detalhe/330635", "2043")</f>
      </c>
      <c r="B75" s="4" t="s">
        <f>=HYPERLINK("https://www.leilaoonline.com.br/lote/detalhe/330635", "LOTE COM FORMA DE GUIA E SARGETAS PARA MÁQUINA EXTRUSORA")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=HYPERLINK("https://www.leilaoonline.com.br/lote/detalhe/330638", "2044")</f>
      </c>
      <c r="B76" s="4" t="s">
        <f>=HYPERLINK("https://www.leilaoonline.com.br/lote/detalhe/330638", "LOTE COM 34 UNIDADES DE FILTROS HIDRÁULICOS, FILTROS DIESEL, FILTRO LUBRIFICANTE E FILTRO DE AR")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=HYPERLINK("https://www.leilaoonline.com.br/lote/detalhe/330639", "2045")</f>
      </c>
      <c r="B77" s="4" t="s">
        <f>=HYPERLINK("https://www.leilaoonline.com.br/lote/detalhe/330639", "LOTE COM 60 UNIDADES LONAS DE FREIOS DIVERSOS MODELO E 09 UNIDADES DE  PATINHO DE FREIO")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=HYPERLINK("https://www.leilaoonline.com.br/lote/detalhe/330640", "2046")</f>
      </c>
      <c r="B78" s="4" t="s">
        <f>=HYPERLINK("https://www.leilaoonline.com.br/lote/detalhe/330640", "LOTE COM 01 CAIXA DE FILTRO DE AR DO CAMINHÃO VOLVO 360")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=HYPERLINK("https://www.leilaoonline.com.br/lote/detalhe/330641", "2047")</f>
      </c>
      <c r="B79" s="4" t="s">
        <f>=HYPERLINK("https://www.leilaoonline.com.br/lote/detalhe/330641", "LOTE COM DIVERSOS TAMANHOS DE MANGUEIRAS E CANOS")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=HYPERLINK("https://www.leilaoonline.com.br/lote/detalhe/330642", "2049")</f>
      </c>
      <c r="B80" s="4" t="s">
        <f>=HYPERLINK("https://www.leilaoonline.com.br/lote/detalhe/330642", "REGISTRO DE ÁGUA PARA REDE")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=HYPERLINK("https://www.leilaoonline.com.br/lote/detalhe/330643", "2050")</f>
      </c>
      <c r="B81" s="4" t="s">
        <f>=HYPERLINK("https://www.leilaoonline.com.br/lote/detalhe/330643", "LOTE COM 4 ÁRMARIOS DE AÇO PARA ARQUIVO")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=HYPERLINK("https://www.leilaoonline.com.br/lote/detalhe/330644", "2051")</f>
      </c>
      <c r="B82" s="4" t="s">
        <f>=HYPERLINK("https://www.leilaoonline.com.br/lote/detalhe/330644", "LOTE COM DIVERSOS MODELOS E MEDIDAS DE CABOS DE AÇO")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=HYPERLINK("https://www.leilaoonline.com.br/lote/detalhe/330645", "2052")</f>
      </c>
      <c r="B83" s="4" t="s">
        <f>=HYPERLINK("https://www.leilaoonline.com.br/lote/detalhe/330645", "LOTE COM MATERIAIS E PEÇAS DIVERSAS")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=HYPERLINK("https://www.leilaoonline.com.br/lote/detalhe/330646", "2054")</f>
      </c>
      <c r="B84" s="4" t="s">
        <f>=HYPERLINK("https://www.leilaoonline.com.br/lote/detalhe/330646", "LOTE COM SUPORTE PARA EXTINTORES")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=HYPERLINK("https://www.leilaoonline.com.br/lote/detalhe/330647", "2055")</f>
      </c>
      <c r="B85" s="4" t="s">
        <f>=HYPERLINK("https://www.leilaoonline.com.br/lote/detalhe/330647", "LOTE COM BELICHES DE FERRO PARA ALOJAMENTO")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=HYPERLINK("https://www.leilaoonline.com.br/lote/detalhe/330648", "2056")</f>
      </c>
      <c r="B86" s="4" t="s">
        <f>=HYPERLINK("https://www.leilaoonline.com.br/lote/detalhe/330648", "LOTE COM 05 UNIDADES DE CAIXA DE FERRAMENTAS - USADAS")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=HYPERLINK("https://www.leilaoonline.com.br/lote/detalhe/330649", "2057")</f>
      </c>
      <c r="B87" s="4" t="s">
        <f>=HYPERLINK("https://www.leilaoonline.com.br/lote/detalhe/330649", " LOTE COM 03 DIFERENCIAIS THINKING - COMPLETO")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=HYPERLINK("https://www.leilaoonline.com.br/lote/detalhe/330650", "2058")</f>
      </c>
      <c r="B88" s="4" t="s">
        <f>=HYPERLINK("https://www.leilaoonline.com.br/lote/detalhe/330650", "LOTE COM 01 DIFERENCIAL THINKING - PARCIAL")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=HYPERLINK("https://www.leilaoonline.com.br/lote/detalhe/330651", "2059")</f>
      </c>
      <c r="B89" s="4" t="s">
        <f>=HYPERLINK("https://www.leilaoonline.com.br/lote/detalhe/330651", "CARCAÇA DE DIFERENCIAL THIKING")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=HYPERLINK("https://www.leilaoonline.com.br/lote/detalhe/330652", "2060")</f>
      </c>
      <c r="B90" s="4" t="s">
        <f>=HYPERLINK("https://www.leilaoonline.com.br/lote/detalhe/330652", " DIFERENCIAL ROCKWELL; CAMINHÃO 3/4 - COMPLETO")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=HYPERLINK("https://www.leilaoonline.com.br/lote/detalhe/330653", "2061")</f>
      </c>
      <c r="B91" s="4" t="s">
        <f>=HYPERLINK("https://www.leilaoonline.com.br/lote/detalhe/330653", "DIFERENCIAL ROCKWELL; CAMINHÃO 3/4; MODELO RS 220 - PARCIAL")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=HYPERLINK("https://www.leilaoonline.com.br/lote/detalhe/330654", "2062")</f>
      </c>
      <c r="B92" s="4" t="s">
        <f>=HYPERLINK("https://www.leilaoonline.com.br/lote/detalhe/330654", "KIT DE PROTEÇÃO DA ESCAVADEIRA 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=HYPERLINK("https://www.leilaoonline.com.br/lote/detalhe/330655", "2063")</f>
      </c>
      <c r="B93" s="4" t="s">
        <f>=HYPERLINK("https://www.leilaoonline.com.br/lote/detalhe/330655", "PARALAMA TRASEIRO DO LADO ESQUERDO - SCANIA HS 111")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=HYPERLINK("https://www.leilaoonline.com.br/lote/detalhe/330656", "2064")</f>
      </c>
      <c r="B94" s="4" t="s">
        <f>=HYPERLINK("https://www.leilaoonline.com.br/lote/detalhe/330656", "CAPOTA DE FIBRA DE VIDRO COM 03 PORTAS; COR BRANCO - SAVEIRO GIV")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=HYPERLINK("https://www.leilaoonline.com.br/lote/detalhe/330657", "2065")</f>
      </c>
      <c r="B95" s="4" t="s">
        <f>=HYPERLINK("https://www.leilaoonline.com.br/lote/detalhe/330657", "PEÇAS DE CHEVROLET - INFORMAÇÕES NO "DESCRITIVO DE ITENS" ABAIXO")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=HYPERLINK("https://www.leilaoonline.com.br/lote/detalhe/330658", "2066")</f>
      </c>
      <c r="B96" s="4" t="s">
        <f>=HYPERLINK("https://www.leilaoonline.com.br/lote/detalhe/330658", "PEÇAS DE VOLVO VM 260 - INFORMAÇÕES NO "DESCRITIVO DE ITENS" ABAIXO")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=HYPERLINK("https://www.leilaoonline.com.br/lote/detalhe/330659", "2067")</f>
      </c>
      <c r="B97" s="4" t="s">
        <f>=HYPERLINK("https://www.leilaoonline.com.br/lote/detalhe/330659", " PEÇAS DE FORD DE F600; F11000; 3040 - INFORMAÇÕES NO "DESCRITIVO DE ITENS" ABAIXO")</f>
      </c>
      <c r="C97" s="4" t="inlineStr">
        <is>
          <t>Aguardando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=HYPERLINK("https://www.leilaoonline.com.br/lote/detalhe/330660", "2068")</f>
      </c>
      <c r="B98" s="4" t="s">
        <f>=HYPERLINK("https://www.leilaoonline.com.br/lote/detalhe/330660", " PEÇAS DE MERCEDES 1313 - INFORMAÇÕES NO "DESCRITIVO DE ITENS" ABAIXO")</f>
      </c>
      <c r="C98" s="4" t="inlineStr">
        <is>
          <t>Aguardando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=HYPERLINK("https://www.leilaoonline.com.br/lote/detalhe/330664", "2069")</f>
      </c>
      <c r="B99" s="4" t="s">
        <f>=HYPERLINK("https://www.leilaoonline.com.br/lote/detalhe/330664", "PEÇAS DE MERCEDES 608 - INFORMAÇÕES NO "DESCRITIVO DE ITENS" ABAIXO")</f>
      </c>
      <c r="C99" s="4" t="inlineStr">
        <is>
          <t>Aguardando</t>
        </is>
      </c>
      <c r="D99" s="4" t="inlineStr">
        <is>
          <t>1</t>
        </is>
      </c>
      <c r="E99" s="5" t="inlineStr">
        <is>
          <t>2.000,00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2026-06-09T04:38:53.00Z</dcterms:created>
  <dc:creator>Tellks Tecnologia</dc:creator>
  <cp:revision>0</cp:revision>
</cp:coreProperties>
</file>