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Grupo Gerador Stemac • Tornos • Guilhotinas • Motores • Seladoras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01/07/2026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=HYPERLINK("https://www.leilaoonline.com.br/lote/detalhe/331677", "001")</f>
      </c>
      <c r="B11" s="4" t="s">
        <f>=HYPERLINK("https://www.leilaoonline.com.br/lote/detalhe/331677", " GRUPO GERADOR STEMAC 400KVA WEG MOTOR CUMMINS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=HYPERLINK("https://www.leilaoonline.com.br/lote/detalhe/331723", "002")</f>
      </c>
      <c r="B12" s="4" t="s">
        <f>=HYPERLINK("https://www.leilaoonline.com.br/lote/detalhe/331723", "MOINHO TRITURADOR PLÁSTICO 150MM PRIMOTECNICA CÓD-1025")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=HYPERLINK("https://www.leilaoonline.com.br/lote/detalhe/331724", "003")</f>
      </c>
      <c r="B13" s="4" t="s">
        <f>=HYPERLINK("https://www.leilaoonline.com.br/lote/detalhe/331724", "MOINHO TRITURADOR DE PLÁSTICO 150MM CÓD-1026")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=HYPERLINK("https://www.leilaoonline.com.br/lote/detalhe/331680", "004")</f>
      </c>
      <c r="B14" s="4" t="s">
        <f>=HYPERLINK("https://www.leilaoonline.com.br/lote/detalhe/331680", " COMPRESSOR BITZER")</f>
      </c>
      <c r="C14" s="4" t="inlineStr">
        <is>
          <t>Vendido</t>
        </is>
      </c>
      <c r="D14" s="4" t="inlineStr">
        <is>
          <t>1</t>
        </is>
      </c>
      <c r="E14" s="5" t="inlineStr">
        <is>
          <t>280,00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=HYPERLINK("https://www.leilaoonline.com.br/lote/detalhe/331684", "005")</f>
      </c>
      <c r="B15" s="4" t="s">
        <f>=HYPERLINK("https://www.leilaoonline.com.br/lote/detalhe/331684", "TORNO MECÂNICO ROMI I30A")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=HYPERLINK("https://www.leilaoonline.com.br/lote/detalhe/331725", "006")</f>
      </c>
      <c r="B16" s="4" t="s">
        <f>=HYPERLINK("https://www.leilaoonline.com.br/lote/detalhe/331725", "MOINHO TRITURADOR DE PLÁSTICO TRIA 12,5 CV 350X300MM - CÓD. 15")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=HYPERLINK("https://www.leilaoonline.com.br/lote/detalhe/331681", "007")</f>
      </c>
      <c r="B17" s="4" t="s">
        <f>=HYPERLINK("https://www.leilaoonline.com.br/lote/detalhe/331681", " TUNEL DE ENCOLHIMENTO WELDOTRON 550 X 250CM")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=HYPERLINK("https://www.leilaoonline.com.br/lote/detalhe/331678", "008")</f>
      </c>
      <c r="B18" s="4" t="s">
        <f>=HYPERLINK("https://www.leilaoonline.com.br/lote/detalhe/331678", " PLAINA DE MESA OMIL")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12.600,00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=HYPERLINK("https://www.leilaoonline.com.br/lote/detalhe/331687", "009")</f>
      </c>
      <c r="B19" s="4" t="s">
        <f>=HYPERLINK("https://www.leilaoonline.com.br/lote/detalhe/331687", "MOTOR WEG 250CV")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=HYPERLINK("https://www.leilaoonline.com.br/lote/detalhe/331679", "010")</f>
      </c>
      <c r="B20" s="4" t="s">
        <f>=HYPERLINK("https://www.leilaoonline.com.br/lote/detalhe/331679", " SELADORA TERMO ENCOLHÍVEL TECTRON CKB40")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=HYPERLINK("https://www.leilaoonline.com.br/lote/detalhe/331683", "011")</f>
      </c>
      <c r="B21" s="4" t="s">
        <f>=HYPERLINK("https://www.leilaoonline.com.br/lote/detalhe/331683", " SELADORA TERMO ENCOLHÍVEL DAL PACK 500")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=HYPERLINK("https://www.leilaoonline.com.br/lote/detalhe/331682", "012")</f>
      </c>
      <c r="B22" s="4" t="s">
        <f>=HYPERLINK("https://www.leilaoonline.com.br/lote/detalhe/331682", " BOBINADOR E DESBOBINADOR ELÉTRICO")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3.150,00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=HYPERLINK("https://www.leilaoonline.com.br/lote/detalhe/331688", "013")</f>
      </c>
      <c r="B23" s="4" t="s">
        <f>=HYPERLINK("https://www.leilaoonline.com.br/lote/detalhe/331688", "PLAINA ZOCCA 600MM")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=HYPERLINK("https://www.leilaoonline.com.br/lote/detalhe/331685", "014")</f>
      </c>
      <c r="B24" s="4" t="s">
        <f>=HYPERLINK("https://www.leilaoonline.com.br/lote/detalhe/331685", "COMPRESSOR ATLAS COPCO GX7 - CÓD. 1379")</f>
      </c>
      <c r="C24" s="4" t="inlineStr">
        <is>
          <t>Vendido</t>
        </is>
      </c>
      <c r="D24" s="4" t="inlineStr">
        <is>
          <t>1</t>
        </is>
      </c>
      <c r="E24" s="5" t="inlineStr">
        <is>
          <t>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=HYPERLINK("https://www.leilaoonline.com.br/lote/detalhe/331686", "015")</f>
      </c>
      <c r="B25" s="4" t="s">
        <f>=HYPERLINK("https://www.leilaoonline.com.br/lote/detalhe/331686", "COMPRESSOR ATLAS COPCO GX7 - CÓD. 1404")</f>
      </c>
      <c r="C25" s="4" t="inlineStr">
        <is>
          <t>Vendido</t>
        </is>
      </c>
      <c r="D25" s="4" t="inlineStr">
        <is>
          <t>1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=HYPERLINK("https://www.leilaoonline.com.br/lote/detalhe/331691", "016")</f>
      </c>
      <c r="B26" s="4" t="s">
        <f>=HYPERLINK("https://www.leilaoonline.com.br/lote/detalhe/331691", "POLITRIZ COM DUPLO MOTOR INDEPENDENTE PENSEL")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=HYPERLINK("https://www.leilaoonline.com.br/lote/detalhe/331690", "017")</f>
      </c>
      <c r="B27" s="4" t="s">
        <f>=HYPERLINK("https://www.leilaoonline.com.br/lote/detalhe/331690", "GUILHOTINA CALVI 2000 X 5 MM - CÓD. 1619")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=HYPERLINK("https://www.leilaoonline.com.br/lote/detalhe/331726", "018")</f>
      </c>
      <c r="B28" s="4" t="s">
        <f>=HYPERLINK("https://www.leilaoonline.com.br/lote/detalhe/331726", "COMPRESSOR DE PISTÃO 30 PÉS - CÓD. 1525")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=HYPERLINK("https://www.leilaoonline.com.br/lote/detalhe/331692", "019")</f>
      </c>
      <c r="B29" s="4" t="s">
        <f>=HYPERLINK("https://www.leilaoonline.com.br/lote/detalhe/331692", " MÁQUINA PARA FECHAMENTO DE CAIXAS DE PAPELÃO COM FITA ADESIVA MARCA CYKLOP")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=HYPERLINK("https://www.leilaoonline.com.br/lote/detalhe/331693", "020")</f>
      </c>
      <c r="B30" s="4" t="s">
        <f>=HYPERLINK("https://www.leilaoonline.com.br/lote/detalhe/331693", " SERRA DE FITA HORIZONTAL ROMARFRA 250MM")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15.400,00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=HYPERLINK("https://www.leilaoonline.com.br/lote/detalhe/331694", "021")</f>
      </c>
      <c r="B31" s="4" t="s">
        <f>=HYPERLINK("https://www.leilaoonline.com.br/lote/detalhe/331694", " SERRA DE FITA HORIZONTAL ETT 250MM")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=HYPERLINK("https://www.leilaoonline.com.br/lote/detalhe/331727", "022")</f>
      </c>
      <c r="B32" s="4" t="s">
        <f>=HYPERLINK("https://www.leilaoonline.com.br/lote/detalhe/331727", "TORRE DE RESFRIAMENTO ALPINA 240 X 130 X 95 CM 15M3 80KCAL SEM MOTOR - CÓD. 226")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=HYPERLINK("https://www.leilaoonline.com.br/lote/detalhe/331696", "023")</f>
      </c>
      <c r="B33" s="4" t="s">
        <f>=HYPERLINK("https://www.leilaoonline.com.br/lote/detalhe/331696", " CARRINHO PALETEIRO EM AÇO INÓX")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1.400,00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=HYPERLINK("https://www.leilaoonline.com.br/lote/detalhe/331728", "024")</f>
      </c>
      <c r="B34" s="4" t="s">
        <f>=HYPERLINK("https://www.leilaoonline.com.br/lote/detalhe/331728", "SERRA DE FITA ROMARFRA 250MM CÓD 13")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=HYPERLINK("https://www.leilaoonline.com.br/lote/detalhe/331729", "025")</f>
      </c>
      <c r="B35" s="4" t="s">
        <f>=HYPERLINK("https://www.leilaoonline.com.br/lote/detalhe/331729", "BOMBA CENTRÍFUGA DE 5 ESTAGIO THEBE 7,5 CV - CÓD. 1541")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=HYPERLINK("https://www.leilaoonline.com.br/lote/detalhe/331695", "026")</f>
      </c>
      <c r="B36" s="4" t="s">
        <f>=HYPERLINK("https://www.leilaoonline.com.br/lote/detalhe/331695", " BOMBA DE VÁCUO EDWARDS E2M5 0,5CV")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=HYPERLINK("https://www.leilaoonline.com.br/lote/detalhe/331730", "027")</f>
      </c>
      <c r="B37" s="4" t="s">
        <f>=HYPERLINK("https://www.leilaoonline.com.br/lote/detalhe/331730", "EXAUSTOR COM MOTOR DE 5CV - CÓD. 43")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=HYPERLINK("https://www.leilaoonline.com.br/lote/detalhe/331731", "028")</f>
      </c>
      <c r="B38" s="4" t="s">
        <f>=HYPERLINK("https://www.leilaoonline.com.br/lote/detalhe/331731", "EXAUSTOR COM MOTOR DE 5CV - CÓD. 43")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=HYPERLINK("https://www.leilaoonline.com.br/lote/detalhe/331697", "029")</f>
      </c>
      <c r="B39" s="4" t="s">
        <f>=HYPERLINK("https://www.leilaoonline.com.br/lote/detalhe/331697", " MÁQUINA DE COSTURA VIGORELLI")</f>
      </c>
      <c r="C39" s="4" t="inlineStr">
        <is>
          <t>Vendido</t>
        </is>
      </c>
      <c r="D39" s="4" t="inlineStr">
        <is>
          <t>1</t>
        </is>
      </c>
      <c r="E39" s="5" t="inlineStr">
        <is>
          <t>280,00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=HYPERLINK("https://www.leilaoonline.com.br/lote/detalhe/331698", "030")</f>
      </c>
      <c r="B40" s="4" t="s">
        <f>=HYPERLINK("https://www.leilaoonline.com.br/lote/detalhe/331698", " MÁQUINA PARA CORTAR VERGALHÃO ATÉ 7/8'' SOMAR")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=HYPERLINK("https://www.leilaoonline.com.br/lote/detalhe/331700", "031")</f>
      </c>
      <c r="B41" s="4" t="s">
        <f>=HYPERLINK("https://www.leilaoonline.com.br/lote/detalhe/331700", " DOBRADEIRA MANUAL 1 METRO")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3.150,00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=HYPERLINK("https://www.leilaoonline.com.br/lote/detalhe/331732", "032")</f>
      </c>
      <c r="B42" s="4" t="s">
        <f>=HYPERLINK("https://www.leilaoonline.com.br/lote/detalhe/331732", "MOTOR ELÉTRICO TRIFÁSICO WEG 30CV 6 POLOS 440V - CÓD. 92")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=HYPERLINK("https://www.leilaoonline.com.br/lote/detalhe/331699", "033")</f>
      </c>
      <c r="B43" s="4" t="s">
        <f>=HYPERLINK("https://www.leilaoonline.com.br/lote/detalhe/331699", " ARMÁRIO COM VENTILAÇÃO COM PRATELEIRAS DE INÓX")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=HYPERLINK("https://www.leilaoonline.com.br/lote/detalhe/331733", "034")</f>
      </c>
      <c r="B44" s="4" t="s">
        <f>=HYPERLINK("https://www.leilaoonline.com.br/lote/detalhe/331733", "MOTOR ELÉTRICO TRIFÁSICO WEG 75CV 2 POLOS 220V/380V/440V - CÓD. 80")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=HYPERLINK("https://www.leilaoonline.com.br/lote/detalhe/331734", "035")</f>
      </c>
      <c r="B45" s="4" t="s">
        <f>=HYPERLINK("https://www.leilaoonline.com.br/lote/detalhe/331734", "MOTOR ELÉTRICO TRIFÁSICO WEG 40 CV 4 POLOS 440V - CÓD. 77")</f>
      </c>
      <c r="C45" s="4" t="inlineStr">
        <is>
          <t>Vendido</t>
        </is>
      </c>
      <c r="D45" s="4" t="inlineStr">
        <is>
          <t>1</t>
        </is>
      </c>
      <c r="E45" s="5" t="inlineStr">
        <is>
          <t>9.000,00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=HYPERLINK("https://www.leilaoonline.com.br/lote/detalhe/331741", "036")</f>
      </c>
      <c r="B46" s="4" t="s">
        <f>=HYPERLINK("https://www.leilaoonline.com.br/lote/detalhe/331741", "AGLUTINADOR INDUSTRIAL MOTOR 30CV - CÓD. 14")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=HYPERLINK("https://www.leilaoonline.com.br/lote/detalhe/331736", "037")</f>
      </c>
      <c r="B47" s="4" t="s">
        <f>=HYPERLINK("https://www.leilaoonline.com.br/lote/detalhe/331736", "UNIDADE HIDRÁULICA MOTOR 5CV - CÓD. 1182")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=HYPERLINK("https://www.leilaoonline.com.br/lote/detalhe/331737", "038")</f>
      </c>
      <c r="B48" s="4" t="s">
        <f>=HYPERLINK("https://www.leilaoonline.com.br/lote/detalhe/331737", "AFIADORA DE FERRAMENTAS WAIDA - CÓD. 10")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=HYPERLINK("https://www.leilaoonline.com.br/lote/detalhe/331738", "039")</f>
      </c>
      <c r="B49" s="4" t="s">
        <f>=HYPERLINK("https://www.leilaoonline.com.br/lote/detalhe/331738", "TRANSFORMADOR 120KVA 380/440V - CÓD. 1303")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=HYPERLINK("https://www.leilaoonline.com.br/lote/detalhe/331739", "040")</f>
      </c>
      <c r="B50" s="4" t="s">
        <f>=HYPERLINK("https://www.leilaoonline.com.br/lote/detalhe/331739", "TRANSFORMADOR 40KVA 220V/380V - CÓD. 1304")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=HYPERLINK("https://www.leilaoonline.com.br/lote/detalhe/331740", "041")</f>
      </c>
      <c r="B51" s="4" t="s">
        <f>=HYPERLINK("https://www.leilaoonline.com.br/lote/detalhe/331740", "VENTUINHA TRANSPORTADORA DE MATERIAL MOTOR 7,5CV EM ANÓX INÓX")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=HYPERLINK("https://www.leilaoonline.com.br/lote/detalhe/331701", "043")</f>
      </c>
      <c r="B52" s="4" t="s">
        <f>=HYPERLINK("https://www.leilaoonline.com.br/lote/detalhe/331701", " MOTOBOMBA KSB MOTOR 40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=HYPERLINK("https://www.leilaoonline.com.br/lote/detalhe/331702", "045")</f>
      </c>
      <c r="B53" s="4" t="s">
        <f>=HYPERLINK("https://www.leilaoonline.com.br/lote/detalhe/331702", " MOTOBOMBA KSB MOTOR 40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=HYPERLINK("https://www.leilaoonline.com.br/lote/detalhe/331703", "048")</f>
      </c>
      <c r="B54" s="4" t="s">
        <f>=HYPERLINK("https://www.leilaoonline.com.br/lote/detalhe/331703", " ENCARTELADORA SKIN RAL-TEC")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1.400,00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=HYPERLINK("https://www.leilaoonline.com.br/lote/detalhe/331704", "050")</f>
      </c>
      <c r="B55" s="4" t="s">
        <f>=HYPERLINK("https://www.leilaoonline.com.br/lote/detalhe/331704", "POLITRIZ 10CV - CÓD. 325")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=HYPERLINK("https://www.leilaoonline.com.br/lote/detalhe/331705", "051")</f>
      </c>
      <c r="B56" s="4" t="s">
        <f>=HYPERLINK("https://www.leilaoonline.com.br/lote/detalhe/331705", "PRATELEIRA DE FERRO C 3M X L 0,3M X A 200M - CÓD. 107")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=HYPERLINK("https://www.leilaoonline.com.br/lote/detalhe/331706", "053")</f>
      </c>
      <c r="B57" s="4" t="s">
        <f>=HYPERLINK("https://www.leilaoonline.com.br/lote/detalhe/331706", "TRANSFORMADOR TRIFÁSICO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=HYPERLINK("https://www.leilaoonline.com.br/lote/detalhe/331707", "054")</f>
      </c>
      <c r="B58" s="4" t="s">
        <f>=HYPERLINK("https://www.leilaoonline.com.br/lote/detalhe/331707", "GERADOR DE ENERGIA A GASOLINA VULCAN VGE 7200")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=HYPERLINK("https://www.leilaoonline.com.br/lote/detalhe/331708", "057")</f>
      </c>
      <c r="B59" s="4" t="s">
        <f>=HYPERLINK("https://www.leilaoonline.com.br/lote/detalhe/331708", "MOTOR ELÉTRICO TRIFÁSICO WEG 60 CV 4 POLOS 380V")</f>
      </c>
      <c r="C59" s="4" t="inlineStr">
        <is>
          <t>Vendido</t>
        </is>
      </c>
      <c r="D59" s="4" t="inlineStr">
        <is>
          <t>1</t>
        </is>
      </c>
      <c r="E59" s="5" t="inlineStr">
        <is>
          <t>4.500,00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=HYPERLINK("https://www.leilaoonline.com.br/lote/detalhe/331709", "059")</f>
      </c>
      <c r="B60" s="4" t="s">
        <f>=HYPERLINK("https://www.leilaoonline.com.br/lote/detalhe/331709", "TORNO DE CORREIA")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=HYPERLINK("https://www.leilaoonline.com.br/lote/detalhe/331710", "060")</f>
      </c>
      <c r="B61" s="4" t="s">
        <f>=HYPERLINK("https://www.leilaoonline.com.br/lote/detalhe/331710", "BOMBA DE ÁGUA 2CV")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=HYPERLINK("https://www.leilaoonline.com.br/lote/detalhe/331711", "061")</f>
      </c>
      <c r="B62" s="4" t="s">
        <f>=HYPERLINK("https://www.leilaoonline.com.br/lote/detalhe/331711", "BOMBA DE ÁGUA 2CV")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=HYPERLINK("https://www.leilaoonline.com.br/lote/detalhe/331712", "062")</f>
      </c>
      <c r="B63" s="4" t="s">
        <f>=HYPERLINK("https://www.leilaoonline.com.br/lote/detalhe/331712", "BOMBA DE ÁGUA 2CV")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=HYPERLINK("https://www.leilaoonline.com.br/lote/detalhe/331713", "063")</f>
      </c>
      <c r="B64" s="4" t="s">
        <f>=HYPERLINK("https://www.leilaoonline.com.br/lote/detalhe/331713", "BOMBA DE ÁGUA 2CV")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=HYPERLINK("https://www.leilaoonline.com.br/lote/detalhe/331714", "064")</f>
      </c>
      <c r="B65" s="4" t="s">
        <f>=HYPERLINK("https://www.leilaoonline.com.br/lote/detalhe/331714", "GERADOR DE ENERGIA 60KVA IR 380V DIESEL REBOQUE CARRETINHA")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=HYPERLINK("https://www.leilaoonline.com.br/lote/detalhe/331715", "065")</f>
      </c>
      <c r="B66" s="4" t="s">
        <f>=HYPERLINK("https://www.leilaoonline.com.br/lote/detalhe/331715", "TANQUE MISTURADOR EM AÇO INÓX 200 LITROS")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=HYPERLINK("https://www.leilaoonline.com.br/lote/detalhe/331716", "066")</f>
      </c>
      <c r="B67" s="4" t="s">
        <f>=HYPERLINK("https://www.leilaoonline.com.br/lote/detalhe/331716", "DOBRADEIRA DE CHAPAS MANUAL 500MM")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=HYPERLINK("https://www.leilaoonline.com.br/lote/detalhe/331717", "068")</f>
      </c>
      <c r="B68" s="4" t="s">
        <f>=HYPERLINK("https://www.leilaoonline.com.br/lote/detalhe/331717", "DESENTUPIDORA RIDGID")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=HYPERLINK("https://www.leilaoonline.com.br/lote/detalhe/331718", "069")</f>
      </c>
      <c r="B69" s="4" t="s">
        <f>=HYPERLINK("https://www.leilaoonline.com.br/lote/detalhe/331718", "DESENTUPIDORA RIDGID KOLLMANN K1000 MOTOR GASOLINA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=HYPERLINK("https://www.leilaoonline.com.br/lote/detalhe/331719", "071")</f>
      </c>
      <c r="B70" s="4" t="s">
        <f>=HYPERLINK("https://www.leilaoonline.com.br/lote/detalhe/331719", "MÁQUINA DE SOLDA BAMBOZZI TRR 2600")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=HYPERLINK("https://www.leilaoonline.com.br/lote/detalhe/331720", "072")</f>
      </c>
      <c r="B71" s="4" t="s">
        <f>=HYPERLINK("https://www.leilaoonline.com.br/lote/detalhe/331720", "ESCADA EM AÇO INÓX 2 METROS DE ALTURA")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1.800,00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=HYPERLINK("https://www.leilaoonline.com.br/lote/detalhe/331721", "074")</f>
      </c>
      <c r="B72" s="4" t="s">
        <f>=HYPERLINK("https://www.leilaoonline.com.br/lote/detalhe/331721", "ESTUFA PARA LABORATÓRIO QUIMIS")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=HYPERLINK("https://www.leilaoonline.com.br/lote/detalhe/331722", "075")</f>
      </c>
      <c r="B73" s="4" t="s">
        <f>=HYPERLINK("https://www.leilaoonline.com.br/lote/detalhe/331722", "LAMINADOR ELÉTRICO PARA OURIVES FEROLLA")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2.500,00</t>
        </is>
      </c>
      <c r="F7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2026-08-05T02:59:02.00Z</dcterms:created>
  <dc:creator>Tellks Tecnologia</dc:creator>
  <cp:revision>0</cp:revision>
</cp:coreProperties>
</file>