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Portões • Jgs de Rodas • Motores • Compressor de Ar Storm • Bicicleta • Jgs de Bancos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=HYPERLINK("https://www.leilaoonline.com.br/lote/detalhe/332940", "001")</f>
      </c>
      <c r="B11" s="4" t="s">
        <f>=HYPERLINK("https://www.leilaoonline.com.br/lote/detalhe/332940", "FREEZER MOD. DA 550; 546 LITROS; 220V")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=HYPERLINK("https://www.leilaoonline.com.br/lote/detalhe/333150", "002")</f>
      </c>
      <c r="B12" s="4" t="s">
        <f>=HYPERLINK("https://www.leilaoonline.com.br/lote/detalhe/333150", "JANELA DE ALUMÍNIO COM 6 FOLHAS TAMANHO 2X1 - NOVA SEM USO")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550,00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=HYPERLINK("https://www.leilaoonline.com.br/lote/detalhe/333149", "003")</f>
      </c>
      <c r="B13" s="4" t="s">
        <f>=HYPERLINK("https://www.leilaoonline.com.br/lote/detalhe/333149", "JANELA DE ALUMÍNIO COM 6 FOLHAS TAMANHO 2X1 - NOVA SEM USO")</f>
      </c>
      <c r="C13" s="4" t="inlineStr">
        <is>
          <t>Aguardando</t>
        </is>
      </c>
      <c r="D13" s="4" t="inlineStr">
        <is>
          <t>0</t>
        </is>
      </c>
      <c r="E13" s="5" t="inlineStr">
        <is>
          <t>550,00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=HYPERLINK("https://www.leilaoonline.com.br/lote/detalhe/332918", "005")</f>
      </c>
      <c r="B14" s="4" t="s">
        <f>=HYPERLINK("https://www.leilaoonline.com.br/lote/detalhe/332918", "LOTE C/ BERÇO AMERICANO 2 EM 1; NOAH CLASSIC PÉS MADEIRA E CÔMODA ELFE CLASSIC PÉS MADEIRA MÓVEIS RELLER")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=HYPERLINK("https://www.leilaoonline.com.br/lote/detalhe/332916", "010")</f>
      </c>
      <c r="B15" s="4" t="s">
        <f>=HYPERLINK("https://www.leilaoonline.com.br/lote/detalhe/332916", "JOGO DE RODAS ARO 15 DE CHEVROLET")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1.680,00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=HYPERLINK("https://www.leilaoonline.com.br/lote/detalhe/332924", "011")</f>
      </c>
      <c r="B16" s="4" t="s">
        <f>=HYPERLINK("https://www.leilaoonline.com.br/lote/detalhe/332924", "JOGO DE 05 RODAS DE FERRO COM PNEUS ARO 13")</f>
      </c>
      <c r="C16" s="4" t="inlineStr">
        <is>
          <t>Aguardando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=HYPERLINK("https://www.leilaoonline.com.br/lote/detalhe/332927", "012")</f>
      </c>
      <c r="B17" s="4" t="s">
        <f>=HYPERLINK("https://www.leilaoonline.com.br/lote/detalhe/332927", "JOGO DE RODAS DO CROSSFOX ARO 15")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1.300,00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=HYPERLINK("https://www.leilaoonline.com.br/lote/detalhe/332925", "014")</f>
      </c>
      <c r="B18" s="4" t="s">
        <f>=HYPERLINK("https://www.leilaoonline.com.br/lote/detalhe/332925", "JOGO DE RODAS DE FERRO COM ARO 15 MAIS 02 RODAS DE FERRO MEDIDAS DIVERSAS")</f>
      </c>
      <c r="C18" s="4" t="inlineStr">
        <is>
          <t>Aguardando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=HYPERLINK("https://www.leilaoonline.com.br/lote/detalhe/332926", "015")</f>
      </c>
      <c r="B19" s="4" t="s">
        <f>=HYPERLINK("https://www.leilaoonline.com.br/lote/detalhe/332926", "JOGO DE RODA C/ PNEUS DE S10; MARCA MONACO; MEDIDAS: 205/70R1594P")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=HYPERLINK("https://www.leilaoonline.com.br/lote/detalhe/332920", "020")</f>
      </c>
      <c r="B20" s="4" t="s">
        <f>=HYPERLINK("https://www.leilaoonline.com.br/lote/detalhe/332920", "veja o vídeo!! COMPRESSOR DE AR STORM 10/100 300 10 PÉS 2HP 100 LITROS 110/220V MONOFÁSICO - FUNCIONANDO")</f>
      </c>
      <c r="C20" s="4" t="inlineStr">
        <is>
          <t>Aguardando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=HYPERLINK("https://www.leilaoonline.com.br/lote/detalhe/332922", "025")</f>
      </c>
      <c r="B21" s="4" t="s">
        <f>=HYPERLINK("https://www.leilaoonline.com.br/lote/detalhe/332922", "GERADOR")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=HYPERLINK("https://www.leilaoonline.com.br/lote/detalhe/332917", "030")</f>
      </c>
      <c r="B22" s="4" t="s">
        <f>=HYPERLINK("https://www.leilaoonline.com.br/lote/detalhe/332917", "BICICLETA")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=HYPERLINK("https://www.leilaoonline.com.br/lote/detalhe/332921", "035")</f>
      </c>
      <c r="B23" s="4" t="s">
        <f>=HYPERLINK("https://www.leilaoonline.com.br/lote/detalhe/332921", "LAVADORA DE ALTA PRESSÃO ELECTROLUX MODELO EWS30")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=HYPERLINK("https://www.leilaoonline.com.br/lote/detalhe/332919", "036")</f>
      </c>
      <c r="B24" s="4" t="s">
        <f>=HYPERLINK("https://www.leilaoonline.com.br/lote/detalhe/332919", "LOTE C/ 01 LAVADORA DE ALTA PRESSÃO E MANGUEIRA")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=HYPERLINK("https://www.leilaoonline.com.br/lote/detalhe/332923", "040")</f>
      </c>
      <c r="B25" s="4" t="s">
        <f>=HYPERLINK("https://www.leilaoonline.com.br/lote/detalhe/332923", "LOTE COM 2 CILINDROS DE GÁS GNV E OUTROS")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250,00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=HYPERLINK("https://www.leilaoonline.com.br/lote/detalhe/332928", "045")</f>
      </c>
      <c r="B26" s="4" t="s">
        <f>=HYPERLINK("https://www.leilaoonline.com.br/lote/detalhe/332928", "LOTE C/ 02 PORTÕES; SENDO 01 PORTÃO AUTOMÁTICO C/ MOTOR E 01 PORTÃO DE CORRER - DESMONTADOS, MEDIDAS APROX. NA FOTO")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=HYPERLINK("https://www.leilaoonline.com.br/lote/detalhe/332929", "046")</f>
      </c>
      <c r="B27" s="4" t="s">
        <f>=HYPERLINK("https://www.leilaoonline.com.br/lote/detalhe/332929", "PORTA DE VIDRO; MEDIDAS: 3,55M X 2.20M - DESMONTADO")</f>
      </c>
      <c r="C27" s="4" t="inlineStr">
        <is>
          <t>Aguardando</t>
        </is>
      </c>
      <c r="D27" s="4" t="inlineStr">
        <is>
          <t>0</t>
        </is>
      </c>
      <c r="E27" s="5" t="inlineStr">
        <is>
          <t>2.600,00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=HYPERLINK("https://www.leilaoonline.com.br/lote/detalhe/332930", "047")</f>
      </c>
      <c r="B28" s="4" t="s">
        <f>=HYPERLINK("https://www.leilaoonline.com.br/lote/detalhe/332930", "PAINEL; MEDIDAS: 2M DE ALTURA X 3.95M DE COMPRIMENTO X 31CM DE PROFUNDIDADE")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=HYPERLINK("https://www.leilaoonline.com.br/lote/detalhe/332936", "050")</f>
      </c>
      <c r="B29" s="4" t="s">
        <f>=HYPERLINK("https://www.leilaoonline.com.br/lote/detalhe/332936", "LOTE C/ 5 ENGATES DIVERSOS")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=HYPERLINK("https://www.leilaoonline.com.br/lote/detalhe/332932", "055")</f>
      </c>
      <c r="B30" s="4" t="s">
        <f>=HYPERLINK("https://www.leilaoonline.com.br/lote/detalhe/332932", "LOTE C/ 4 JOGOS DE BANCO")</f>
      </c>
      <c r="C30" s="4" t="inlineStr">
        <is>
          <t>Aguardando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=HYPERLINK("https://www.leilaoonline.com.br/lote/detalhe/332935", "060")</f>
      </c>
      <c r="B31" s="4" t="s">
        <f>=HYPERLINK("https://www.leilaoonline.com.br/lote/detalhe/332935", "BLOCO DE MOTOR DUCATO DIESEL - COM NUMERAÇÃO")</f>
      </c>
      <c r="C31" s="4" t="inlineStr">
        <is>
          <t>Aguardando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=HYPERLINK("https://www.leilaoonline.com.br/lote/detalhe/332934", "061")</f>
      </c>
      <c r="B32" s="4" t="s">
        <f>=HYPERLINK("https://www.leilaoonline.com.br/lote/detalhe/332934", "MOTOR PARCIAL ETIOS - COM NUMERAÇÃO")</f>
      </c>
      <c r="C32" s="4" t="inlineStr">
        <is>
          <t>Aguardando</t>
        </is>
      </c>
      <c r="D32" s="4" t="inlineStr">
        <is>
          <t>0</t>
        </is>
      </c>
      <c r="E32" s="5" t="inlineStr">
        <is>
          <t>1.150,00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=HYPERLINK("https://www.leilaoonline.com.br/lote/detalhe/332933", "063")</f>
      </c>
      <c r="B33" s="4" t="s">
        <f>=HYPERLINK("https://www.leilaoonline.com.br/lote/detalhe/332933", "LOTE C/ CONVERSOR DE TORQUE DE CÂMBIO AUTOMÁTICO E CAIXA DO CÂMBIO AUTOMÁTICO SEM MIOLO DA FIAT TORO 1.8 FLEX 2020")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1.150,00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=HYPERLINK("https://www.leilaoonline.com.br/lote/detalhe/332937", "065")</f>
      </c>
      <c r="B34" s="4" t="s">
        <f>=HYPERLINK("https://www.leilaoonline.com.br/lote/detalhe/332937", "LOTE COM 2 CALHAS DE COZINHA EM INÓX")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250,00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=HYPERLINK("https://www.leilaoonline.com.br/lote/detalhe/332931", "070")</f>
      </c>
      <c r="B35" s="4" t="s">
        <f>=HYPERLINK("https://www.leilaoonline.com.br/lote/detalhe/332931", "LOTE C/ 13 SACOS DE PROTETORES E ESPAÇADOS DE VERGALHÃO DIVERSOS")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2026-07-26T19:48:24.00Z</dcterms:created>
  <dc:creator>Tellks Tecnologia</dc:creator>
  <cp:revision>0</cp:revision>
</cp:coreProperties>
</file>