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PR 24 • Chev. Onix LT 25 • Pajero 11 • Focus 09 • Fit 11 • Palio SPort. 13 • Corsa 09 • Siena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=HYPERLINK("https://www.leilaoonline.com.br/lote/detalhe/335320", "003")</f>
      </c>
      <c r="B11" s="4" t="s">
        <f>=HYPERLINK("https://www.leilaoonline.com.br/lote/detalhe/335320", "veja o vídeo!! JEEP/RENEGADE 1.8 AUTOM.; 2021/2021; CINZA; ALCO./GASOL. - FUNCIONANDO - IPVA 2026 OK")</f>
      </c>
      <c r="C11" s="4" t="inlineStr">
        <is>
          <t>Vendido</t>
        </is>
      </c>
      <c r="D11" s="4" t="inlineStr">
        <is>
          <t>18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=HYPERLINK("https://www.leilaoonline.com.br/lote/detalhe/335241", "005")</f>
      </c>
      <c r="B12" s="4" t="s">
        <f>=HYPERLINK("https://www.leilaoonline.com.br/lote/detalhe/335241", "veja o vídeo!! CHEV/ONIX 10MT LT2; 2024/2025; PRETA; ALCO./GASOL. - FUNC. - IPVA 2026 OK - APROX. 9.850KM - FIPE APROX.: R$ 73.211,00")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44.500,00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=HYPERLINK("https://www.leilaoonline.com.br/lote/detalhe/335327", "007")</f>
      </c>
      <c r="B13" s="4" t="s">
        <f>=HYPERLINK("https://www.leilaoonline.com.br/lote/detalhe/335327", "veja o vídeo!! VW/NIVUS CL TSI; 2025/2025; CINZA; ALCO./GASOL. - FUNCIONANDO - IPVA 2026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=HYPERLINK("https://www.leilaoonline.com.br/lote/detalhe/335251", "010")</f>
      </c>
      <c r="B14" s="4" t="s">
        <f>=HYPERLINK("https://www.leilaoonline.com.br/lote/detalhe/335251", "MMC/PAJERO HD; 2010/2011; BRANCA;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=HYPERLINK("https://www.leilaoonline.com.br/lote/detalhe/335343", "013")</f>
      </c>
      <c r="B15" s="4" t="s">
        <f>=HYPERLINK("https://www.leilaoonline.com.br/lote/detalhe/335343", "veja o vídeo!! I/RENAULT CLIO CAM1016VH; 2009/2010; PRETA; ALCO./GASOL. - FUNCIONANDO - IPVA 2026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=HYPERLINK("https://www.leilaoonline.com.br/lote/detalhe/335240", "015")</f>
      </c>
      <c r="B16" s="4" t="s">
        <f>=HYPERLINK("https://www.leilaoonline.com.br/lote/detalhe/335240", "veja o vídeo!! CHEV/TRACKER T A LT; 2022/2023; BRANCA; ALCO./GASOL. - FUNCIONANDO - IPVA 2026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=HYPERLINK("https://www.leilaoonline.com.br/lote/detalhe/335344", "017")</f>
      </c>
      <c r="B17" s="4" t="s">
        <f>=HYPERLINK("https://www.leilaoonline.com.br/lote/detalhe/335344", "HONDA/HR-V LX CVT; 2020/2020; PRETA;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=HYPERLINK("https://www.leilaoonline.com.br/lote/detalhe/335249", "020")</f>
      </c>
      <c r="B18" s="4" t="s">
        <f>=HYPERLINK("https://www.leilaoonline.com.br/lote/detalhe/335249", "veja o vídeo!! I/LR EVOQUE P300 HSE RDY; 2019/2020; BRANCA;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62.000,00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=HYPERLINK("https://www.leilaoonline.com.br/lote/detalhe/335250", "025")</f>
      </c>
      <c r="B19" s="4" t="s">
        <f>=HYPERLINK("https://www.leilaoonline.com.br/lote/detalhe/335250", "veja o vídeo!! PEUGEOT/208 ACTIVE MT; 2017/2018; CINZA;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=HYPERLINK("https://www.leilaoonline.com.br/lote/detalhe/335246", "030")</f>
      </c>
      <c r="B20" s="4" t="s">
        <f>=HYPERLINK("https://www.leilaoonline.com.br/lote/detalhe/335246", "veja o vídeo!! VW/FOX 1.6 PLUS; 2008/2009; PRETA; ALCO./GASOL.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=HYPERLINK("https://www.leilaoonline.com.br/lote/detalhe/335238", "035")</f>
      </c>
      <c r="B21" s="4" t="s">
        <f>=HYPERLINK("https://www.leilaoonline.com.br/lote/detalhe/335238", "veja o vídeo!! TOYOTA/ETIOS HB X 13L MT;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=HYPERLINK("https://www.leilaoonline.com.br/lote/detalhe/335243", "040")</f>
      </c>
      <c r="B22" s="4" t="s">
        <f>=HYPERLINK("https://www.leilaoonline.com.br/lote/detalhe/335243", "veja o vídeo!! HYUNDAI/CRETA 20A PRESTI; 2017/2017; BRANCA; ALCO./GASOL. - FUNC. - IPVA 2026 OK - FIPE APROX.: R$ 85.730,00")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=HYPERLINK("https://www.leilaoonline.com.br/lote/detalhe/335248", "045")</f>
      </c>
      <c r="B23" s="4" t="s">
        <f>=HYPERLINK("https://www.leilaoonline.com.br/lote/detalhe/335248", "veja o vídeo!! HONDA/FIT LXL; 2008/2008; PRATA; GASOLINA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=HYPERLINK("https://www.leilaoonline.com.br/lote/detalhe/335224", "050")</f>
      </c>
      <c r="B24" s="4" t="s">
        <f>=HYPERLINK("https://www.leilaoonline.com.br/lote/detalhe/335224", "veja o vídeo!! RENAULT/OROCH 16 4X2; 2019/2020; PRETA; ALCO./GASOL. - FUNCIONANDO - IPVA 2026 OK")</f>
      </c>
      <c r="C24" s="4" t="inlineStr">
        <is>
          <t>Vendido</t>
        </is>
      </c>
      <c r="D24" s="4" t="inlineStr">
        <is>
          <t>19</t>
        </is>
      </c>
      <c r="E24" s="5" t="inlineStr">
        <is>
          <t>44.500,00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=HYPERLINK("https://www.leilaoonline.com.br/lote/detalhe/335252", "055")</f>
      </c>
      <c r="B25" s="4" t="s">
        <f>=HYPERLINK("https://www.leilaoonline.com.br/lote/detalhe/335252", "veja o vídeo!! FIAT/DOBLO ATTRACTIV 1.4; 2016/2016; PRATA; ALCO./GASOL.; C/ 7 LUGARES - FUNC. - IPVA 2026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=HYPERLINK("https://www.leilaoonline.com.br/lote/detalhe/335239", "060")</f>
      </c>
      <c r="B26" s="4" t="s">
        <f>=HYPERLINK("https://www.leilaoonline.com.br/lote/detalhe/335239", "veja o vídeo!! VW/SAVEIRO 1.6 CE; 2010/2011; PRATA; ALCO./GASOL. - FUNCIONANDO - IPVA 2026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=HYPERLINK("https://www.leilaoonline.com.br/lote/detalhe/335253", "065")</f>
      </c>
      <c r="B27" s="4" t="s">
        <f>=HYPERLINK("https://www.leilaoonline.com.br/lote/detalhe/335253", "veja o vídeo!! I/FORD EDGE 3.5; 2016/2016;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=HYPERLINK("https://www.leilaoonline.com.br/lote/detalhe/335237", "070")</f>
      </c>
      <c r="B28" s="4" t="s">
        <f>=HYPERLINK("https://www.leilaoonline.com.br/lote/detalhe/335237", "veja o vídeo!! HONDA/SHADOW 750; 2005/2006; PRETA; GASOLINA - FUNCIONANDO  - IPVA 2026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=HYPERLINK("https://www.leilaoonline.com.br/lote/detalhe/335236", "075")</f>
      </c>
      <c r="B29" s="4" t="s">
        <f>=HYPERLINK("https://www.leilaoonline.com.br/lote/detalhe/335236",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69.250,00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=HYPERLINK("https://www.leilaoonline.com.br/lote/detalhe/335244", "080")</f>
      </c>
      <c r="B30" s="4" t="s">
        <f>=HYPERLINK("https://www.leilaoonline.com.br/lote/detalhe/335244", "veja o vídeo!! CHEVROLET/ONIX 10MT JOYE; 2017/2018; CINZA;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=HYPERLINK("https://www.leilaoonline.com.br/lote/detalhe/335258", "085")</f>
      </c>
      <c r="B31" s="4" t="s">
        <f>=HYPERLINK("https://www.leilaoonline.com.br/lote/detalhe/335258", "veja o vídeo!! FIAT/PALIO ATTRACTIV 1.0; 2017/2017; BRANCA; ALCO./GASOL. - FUNCIONANDO - IPVA 2026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=HYPERLINK("https://www.leilaoonline.com.br/lote/detalhe/335254", "090")</f>
      </c>
      <c r="B32" s="4" t="s">
        <f>=HYPERLINK("https://www.leilaoonline.com.br/lote/detalhe/335254", "GM/CHEVROLET C1503; 1986/1987; BRANCA; DIESEL; CABINE DUPLA - NÃO FUNCIONA")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=HYPERLINK("https://www.leilaoonline.com.br/lote/detalhe/335260", "095")</f>
      </c>
      <c r="B33" s="4" t="s">
        <f>=HYPERLINK("https://www.leilaoonline.com.br/lote/detalhe/335260", "PEUGEOT/208 GRIFFE A; 2013/2014; PRETA; ALCO./GASOL.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=HYPERLINK("https://www.leilaoonline.com.br/lote/detalhe/335259", "100")</f>
      </c>
      <c r="B34" s="4" t="s">
        <f>=HYPERLINK("https://www.leilaoonline.com.br/lote/detalhe/335259", "veja o vídeo!! GM/ZAFIRA ELITE; 2011/2012; PRATA;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=HYPERLINK("https://www.leilaoonline.com.br/lote/detalhe/335255", "105")</f>
      </c>
      <c r="B35" s="4" t="s">
        <f>=HYPERLINK("https://www.leilaoonline.com.br/lote/detalhe/335255", "veja o vídeo!! FIAT/DOBLO ESSENCE 1.8; 2012/2013; BRANCA; ALCO./GASOL.; 7 LUGARES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=HYPERLINK("https://www.leilaoonline.com.br/lote/detalhe/335227", "110")</f>
      </c>
      <c r="B36" s="4" t="s">
        <f>=HYPERLINK("https://www.leilaoonline.com.br/lote/detalhe/335227", "veja o vídeo!! VW/T CROSS TSI; 2024/2025; BRANCA; ALCO./GASOL. - FUNCIONANDO - IPVA 2026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67.750,00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=HYPERLINK("https://www.leilaoonline.com.br/lote/detalhe/335221", "115")</f>
      </c>
      <c r="B37" s="4" t="s">
        <f>=HYPERLINK("https://www.leilaoonline.com.br/lote/detalhe/335221", "veja o vídeo!! HONDA/FIT DX FLEX; 2011/2011; DOURADA; ALCO./GASOL. - FUNCIONANDO - IPVA 2026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=HYPERLINK("https://www.leilaoonline.com.br/lote/detalhe/335231", "120")</f>
      </c>
      <c r="B38" s="4" t="s">
        <f>=HYPERLINK("https://www.leilaoonline.com.br/lote/detalhe/335231", "I/FORD FOCUS 1.6 FLEX HA; 2009/2009; PRATA; ALCO./GASOL. - FUNCIONANDO - IPVA 2026 OK - APROX. 78.000KM")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=HYPERLINK("https://www.leilaoonline.com.br/lote/detalhe/335223", "125")</f>
      </c>
      <c r="B39" s="4" t="s">
        <f>=HYPERLINK("https://www.leilaoonline.com.br/lote/detalhe/335223", "veja o vídeo!! I/NISSAN TIIDA SEDAN 18F; 2011/2012; PRETA; ALCO./GASOL. - FUNCIONANDO - IPVA 2026 OK")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=HYPERLINK("https://www.leilaoonline.com.br/lote/detalhe/335262", "130")</f>
      </c>
      <c r="B40" s="4" t="s">
        <f>=HYPERLINK("https://www.leilaoonline.com.br/lote/detalhe/335262", "veja o vídeo!! FIAT/SIENA ATTRACTIV 1.4; 2017/2017; PRATA; GASOL./ALCO./GNV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=HYPERLINK("https://www.leilaoonline.com.br/lote/detalhe/335225", "135")</f>
      </c>
      <c r="B41" s="4" t="s">
        <f>=HYPERLINK("https://www.leilaoonline.com.br/lote/detalhe/335225", "veja o vídeo!! FIAT/PALIO SPORTING 1.6; 2013/2013; BRANCA; ALCO./GASOL. - FUNCIONANDO - IPVA 2026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=HYPERLINK("https://www.leilaoonline.com.br/lote/detalhe/335232", "140")</f>
      </c>
      <c r="B42" s="4" t="s">
        <f>=HYPERLINK("https://www.leilaoonline.com.br/lote/detalhe/335232", "VW/FOX 1.0 GII; 2010/2011; PRATA; ALCO./GASOL. - FUNCIONANDO - IPVA 2026 OK - APROX. 73.000KM")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=HYPERLINK("https://www.leilaoonline.com.br/lote/detalhe/335247", "145")</f>
      </c>
      <c r="B43" s="4" t="s">
        <f>=HYPERLINK("https://www.leilaoonline.com.br/lote/detalhe/335247", "veja o vídeo!! CHEVROLET/S10 LT DD4A; 2014/2014; PRATA;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=HYPERLINK("https://www.leilaoonline.com.br/lote/detalhe/335229", "150")</f>
      </c>
      <c r="B44" s="4" t="s">
        <f>=HYPERLINK("https://www.leilaoonline.com.br/lote/detalhe/335229", "veja o vídeo!! HONDA/FIT EX CVT; 2015/2015; BRANCA; ALCO./GASOL. - FUNCIONANDO - IPVA 2026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37.500,00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=HYPERLINK("https://www.leilaoonline.com.br/lote/detalhe/335245", "155")</f>
      </c>
      <c r="B45" s="4" t="s">
        <f>=HYPERLINK("https://www.leilaoonline.com.br/lote/detalhe/335245", "veja o vídeo!! GM/CORSA HATCH MAXX; 2008/2009; BRANCA; ALCO./GASOL. - FUNCIONANDO 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18.000,00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=HYPERLINK("https://www.leilaoonline.com.br/lote/detalhe/335233", "160")</f>
      </c>
      <c r="B46" s="4" t="s">
        <f>=HYPERLINK("https://www.leilaoonline.com.br/lote/detalhe/335233", "veja o vídeo!! VW/GOL MPI; 2022/2023; PRETA; ALCO./GASOL. - FUNCIONANDO - IPVA 2026 OK")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=HYPERLINK("https://www.leilaoonline.com.br/lote/detalhe/335226", "165")</f>
      </c>
      <c r="B47" s="4" t="s">
        <f>=HYPERLINK("https://www.leilaoonline.com.br/lote/detalhe/335226", "veja o vídeo!! CHEVROLET/ONIX 10MT JOYE; 2018/2018; PRATA; ALCO./GASOL. - FUNCIONANDO - IPVA 2026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=HYPERLINK("https://www.leilaoonline.com.br/lote/detalhe/335222", "170")</f>
      </c>
      <c r="B48" s="4" t="s">
        <f>=HYPERLINK("https://www.leilaoonline.com.br/lote/detalhe/335222", "veja o vídeo!! CITROEN/C4CACTUS FEEL AT; 2022/2023; PRETA; ALCO./GASOL. - FUNC. - FIPE APROX.: R$ 79.935,00")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43.750,00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=HYPERLINK("https://www.leilaoonline.com.br/lote/detalhe/335256", "175")</f>
      </c>
      <c r="B49" s="4" t="s">
        <f>=HYPERLINK("https://www.leilaoonline.com.br/lote/detalhe/335256", "veja o vídeo!! MMC/ASX GLS 2WD; 2019/2020; VERMELHA; ALCO./GASOL. - FUNC. - FIPE APROX.: R$ 86.639,00")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42.500,00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=HYPERLINK("https://www.leilaoonline.com.br/lote/detalhe/335220", "180")</f>
      </c>
      <c r="B50" s="4" t="s">
        <f>=HYPERLINK("https://www.leilaoonline.com.br/lote/detalhe/335220", "veja o vídeo!! I/FIAT SIENA EL FLEX; 2010/2011; PRATA; ALCO./GASOL.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=HYPERLINK("https://www.leilaoonline.com.br/lote/detalhe/335235", "185")</f>
      </c>
      <c r="B51" s="4" t="s">
        <f>=HYPERLINK("https://www.leilaoonline.com.br/lote/detalhe/335235", "veja o vídeo!! VW/VIRTUS MB; 2024/2025; BRANCA; ALCO./GASOL. - FUNCIONANDO - IPVA 2026 OK - APROX. 4.600KM")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41.250,00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=HYPERLINK("https://www.leilaoonline.com.br/lote/detalhe/335242", "190")</f>
      </c>
      <c r="B52" s="4" t="s">
        <f>=HYPERLINK("https://www.leilaoonline.com.br/lote/detalhe/335242", "veja o vídeo!! CHEV/TRACKER T A LT; 2022/2023; BRANCA; ALCO./GASOL. - FUNCIONANDO - IPVA 2026 OK")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40.000,00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=HYPERLINK("https://www.leilaoonline.com.br/lote/detalhe/335230", "195")</f>
      </c>
      <c r="B53" s="4" t="s">
        <f>=HYPERLINK("https://www.leilaoonline.com.br/lote/detalhe/335230", "veja o vídeo!! I/KIA SPORTAGE EX2 OFFG4; 2015/2015; PRETA; ALCO./GASOL. - FUNCIONANDO - IPVA 2026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=HYPERLINK("https://www.leilaoonline.com.br/lote/detalhe/335234", "200")</f>
      </c>
      <c r="B54" s="4" t="s">
        <f>=HYPERLINK("https://www.leilaoonline.com.br/lote/detalhe/335234", "veja o vídeo!! I/VW JETTA GLI; 2023/2023; CINZA; GASOLINA - FUNC. - IPVA 2026 OK - FIPE APROX.: R$ 187.135,00")</f>
      </c>
      <c r="C54" s="4" t="inlineStr">
        <is>
          <t>Não vendido</t>
        </is>
      </c>
      <c r="D54" s="4" t="inlineStr">
        <is>
          <t>22</t>
        </is>
      </c>
      <c r="E54" s="5" t="inlineStr">
        <is>
          <t>91.750,00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=HYPERLINK("https://www.leilaoonline.com.br/lote/detalhe/335228", "205")</f>
      </c>
      <c r="B55" s="4" t="s">
        <f>=HYPERLINK("https://www.leilaoonline.com.br/lote/detalhe/335228", "HYUNDAI/HB20S 1.6M COMF; 2016/2016; PRETA; ALCO./GASOL. - FUNCIONANDO - IPVA 2026 OK")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36.500,00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=HYPERLINK("https://www.leilaoonline.com.br/lote/detalhe/335261", "210")</f>
      </c>
      <c r="B56" s="4" t="s">
        <f>=HYPERLINK("https://www.leilaoonline.com.br/lote/detalhe/335261", "veja o vídeo!! TRICICLO ELÉTRICO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2026-09-20T01:49:45.00Z</dcterms:created>
  <dc:creator>Tellks Tecnologia</dc:creator>
  <cp:revision>0</cp:revision>
</cp:coreProperties>
</file>