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Ford Rural Willys 72 • Fiat Uno S 91 • Corsa GLS 99 • Gol GL 1.8 91 • Suzuki Vitara 94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06/11/2026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=HYPERLINK("https://www.leilaoonline.com.br/lote/detalhe/337845", "005")</f>
      </c>
      <c r="B11" s="4" t="s">
        <f>=HYPERLINK("https://www.leilaoonline.com.br/lote/detalhe/337845", "veja o vídeo!! FORD/RURAL WILLYS; 1972/1972; VERMELHA; GASOLINA - FUNCIONANDO")</f>
      </c>
      <c r="C11" s="4" t="inlineStr">
        <is>
          <t>Aguardando</t>
        </is>
      </c>
      <c r="D11" s="4" t="inlineStr">
        <is>
          <t>0</t>
        </is>
      </c>
      <c r="E11" s="5" t="inlineStr">
        <is>
          <t>15.000,00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=HYPERLINK("https://www.leilaoonline.com.br/lote/detalhe/337846", "007")</f>
      </c>
      <c r="B12" s="4" t="s">
        <f>=HYPERLINK("https://www.leilaoonline.com.br/lote/detalhe/337846", "veja o vídeo!! FIAT/UNO S; 1991/1991; BRANCA; GASOLINA - FUNCIONANDO")</f>
      </c>
      <c r="C12" s="4" t="inlineStr">
        <is>
          <t>Aguardando</t>
        </is>
      </c>
      <c r="D12" s="4" t="inlineStr">
        <is>
          <t>0</t>
        </is>
      </c>
      <c r="E12" s="5" t="inlineStr">
        <is>
          <t>3.000,00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=HYPERLINK("https://www.leilaoonline.com.br/lote/detalhe/337836", "010")</f>
      </c>
      <c r="B13" s="4" t="s">
        <f>=HYPERLINK("https://www.leilaoonline.com.br/lote/detalhe/337836", "veja o vídeo!! GM/ASTRA SEDAN CD; 2002/2003; PRATA; GASOLINA - FUNCIONANDO")</f>
      </c>
      <c r="C13" s="4" t="inlineStr">
        <is>
          <t>Aguardando</t>
        </is>
      </c>
      <c r="D13" s="4" t="inlineStr">
        <is>
          <t>0</t>
        </is>
      </c>
      <c r="E13" s="5" t="inlineStr">
        <is>
          <t>5.000,00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=HYPERLINK("https://www.leilaoonline.com.br/lote/detalhe/337839", "015")</f>
      </c>
      <c r="B14" s="4" t="s">
        <f>=HYPERLINK("https://www.leilaoonline.com.br/lote/detalhe/337839", "veja o vídeo!! FIAT/UNO PICK UP 1.5; 1989/1989; VERMELHA; ALCOOL - FUNCIONANDO")</f>
      </c>
      <c r="C14" s="4" t="inlineStr">
        <is>
          <t>Aguardando</t>
        </is>
      </c>
      <c r="D14" s="4" t="inlineStr">
        <is>
          <t>1</t>
        </is>
      </c>
      <c r="E14" s="5" t="inlineStr">
        <is>
          <t>5.000,00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=HYPERLINK("https://www.leilaoonline.com.br/lote/detalhe/337844", "025")</f>
      </c>
      <c r="B15" s="4" t="s">
        <f>=HYPERLINK("https://www.leilaoonline.com.br/lote/detalhe/337844", "FIAT UNO MILLE ELECTRONI; 1993/1993; CINZA; GASOLINA - FUNCIONANDO")</f>
      </c>
      <c r="C15" s="4" t="inlineStr">
        <is>
          <t>Aguardando</t>
        </is>
      </c>
      <c r="D15" s="4" t="inlineStr">
        <is>
          <t>0</t>
        </is>
      </c>
      <c r="E15" s="5" t="inlineStr">
        <is>
          <t>3.000,00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=HYPERLINK("https://www.leilaoonline.com.br/lote/detalhe/337835", "030")</f>
      </c>
      <c r="B16" s="4" t="s">
        <f>=HYPERLINK("https://www.leilaoonline.com.br/lote/detalhe/337835", "veja o vídeo!! IMP/GM CORSA GLS WD; 1998/1999; PRETA; GASOLINA; C/ SUSPENSÃO A AR - FUNCIONANDO")</f>
      </c>
      <c r="C16" s="4" t="inlineStr">
        <is>
          <t>Aguardando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=HYPERLINK("https://www.leilaoonline.com.br/lote/detalhe/337843", "035")</f>
      </c>
      <c r="B17" s="4" t="s">
        <f>=HYPERLINK("https://www.leilaoonline.com.br/lote/detalhe/337843", "FORD/KA; 2003/2004; PRETA; GASOLINA - FUNCIONANDO")</f>
      </c>
      <c r="C17" s="4" t="inlineStr">
        <is>
          <t>Aguardando</t>
        </is>
      </c>
      <c r="D17" s="4" t="inlineStr">
        <is>
          <t>1</t>
        </is>
      </c>
      <c r="E17" s="5" t="inlineStr">
        <is>
          <t>3.000,00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=HYPERLINK("https://www.leilaoonline.com.br/lote/detalhe/337842", "040")</f>
      </c>
      <c r="B18" s="4" t="s">
        <f>=HYPERLINK("https://www.leilaoonline.com.br/lote/detalhe/337842", "VW/GOL GL 1.8; 1991/1991; CINZA; GASOLINA - FUNCIONANDO")</f>
      </c>
      <c r="C18" s="4" t="inlineStr">
        <is>
          <t>Aguardando</t>
        </is>
      </c>
      <c r="D18" s="4" t="inlineStr">
        <is>
          <t>0</t>
        </is>
      </c>
      <c r="E18" s="5" t="inlineStr">
        <is>
          <t>4.000,00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=HYPERLINK("https://www.leilaoonline.com.br/lote/detalhe/337841", "045")</f>
      </c>
      <c r="B19" s="4" t="s">
        <f>=HYPERLINK("https://www.leilaoonline.com.br/lote/detalhe/337841", "MMC/L200 SPORT 4X4 HPE; 2003/2004; CINZA; DIESEL - FUNCIONANDO")</f>
      </c>
      <c r="C19" s="4" t="inlineStr">
        <is>
          <t>Aguardando</t>
        </is>
      </c>
      <c r="D19" s="4" t="inlineStr">
        <is>
          <t>0</t>
        </is>
      </c>
      <c r="E19" s="5" t="inlineStr">
        <is>
          <t>15.000,00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=HYPERLINK("https://www.leilaoonline.com.br/lote/detalhe/337838", "050")</f>
      </c>
      <c r="B20" s="4" t="s">
        <f>=HYPERLINK("https://www.leilaoonline.com.br/lote/detalhe/337838", "IMP/SUZUKI VITARA; 1993/1994; CINZA; GASOLINA - FUNCIONANDO")</f>
      </c>
      <c r="C20" s="4" t="inlineStr">
        <is>
          <t>Aguardando</t>
        </is>
      </c>
      <c r="D20" s="4" t="inlineStr">
        <is>
          <t>0</t>
        </is>
      </c>
      <c r="E20" s="5" t="inlineStr">
        <is>
          <t>10.000,00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=HYPERLINK("https://www.leilaoonline.com.br/lote/detalhe/337840", "055")</f>
      </c>
      <c r="B21" s="4" t="s">
        <f>=HYPERLINK("https://www.leilaoonline.com.br/lote/detalhe/337840", "I/GM CORSA SUPER W; 2000/2001; PRATA; GASOLINA - FUNCIONANDO")</f>
      </c>
      <c r="C21" s="4" t="inlineStr">
        <is>
          <t>Aguardando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=HYPERLINK("https://www.leilaoonline.com.br/lote/detalhe/337837", "060")</f>
      </c>
      <c r="B22" s="4" t="s">
        <f>=HYPERLINK("https://www.leilaoonline.com.br/lote/detalhe/337837", "IMP/VW GOLF GLX 2.0 MI; 1997/1997; VERMELHA; GASOLINA - SEM MOTOR")</f>
      </c>
      <c r="C22" s="4" t="inlineStr">
        <is>
          <t>Aguardando</t>
        </is>
      </c>
      <c r="D22" s="4" t="inlineStr">
        <is>
          <t>0</t>
        </is>
      </c>
      <c r="E22" s="5" t="inlineStr">
        <is>
          <t>2.500,00</t>
        </is>
      </c>
      <c r="F22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2026-11-04T02:48:02.00Z</dcterms:created>
  <dc:creator>Tellks Tecnologia</dc:creator>
  <cp:revision>0</cp:revision>
</cp:coreProperties>
</file>