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MASSA FALIDA - FURADEIRA - PLAINA - CILINDROS - PRENSA - TORNO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12/02/2019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=HYPERLINK("https://www.leilaoonline.com.br/lote/detalhe/23760", "011")</f>
      </c>
      <c r="B11" s="4" t="s">
        <f>=HYPERLINK("https://www.leilaoonline.com.br/lote/detalhe/23760", "MOTOBOMBA")</f>
      </c>
      <c r="C11" s="4" t="inlineStr">
        <is>
          <t>Vendido</t>
        </is>
      </c>
      <c r="D11" s="4" t="inlineStr">
        <is>
          <t>4</t>
        </is>
      </c>
      <c r="E11" s="5" t="inlineStr">
        <is>
          <t>4.100,00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=HYPERLINK("https://www.leilaoonline.com.br/lote/detalhe/23761", "014")</f>
      </c>
      <c r="B12" s="4" t="s">
        <f>=HYPERLINK("https://www.leilaoonline.com.br/lote/detalhe/23761", "CULTIVADOR / ADUBADOR DE CANA")</f>
      </c>
      <c r="C12" s="4" t="inlineStr">
        <is>
          <t>Vendido</t>
        </is>
      </c>
      <c r="D12" s="4" t="inlineStr">
        <is>
          <t>5</t>
        </is>
      </c>
      <c r="E12" s="5" t="inlineStr">
        <is>
          <t>700,00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=HYPERLINK("https://www.leilaoonline.com.br/lote/detalhe/23762", "015")</f>
      </c>
      <c r="B13" s="4" t="s">
        <f>=HYPERLINK("https://www.leilaoonline.com.br/lote/detalhe/23762", "CULTIVADOR / ADUBADOR DE CANA")</f>
      </c>
      <c r="C13" s="4" t="inlineStr">
        <is>
          <t>Vendido</t>
        </is>
      </c>
      <c r="D13" s="4" t="inlineStr">
        <is>
          <t>3</t>
        </is>
      </c>
      <c r="E13" s="5" t="inlineStr">
        <is>
          <t>600,00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=HYPERLINK("https://www.leilaoonline.com.br/lote/detalhe/23763", "016")</f>
      </c>
      <c r="B14" s="4" t="s">
        <f>=HYPERLINK("https://www.leilaoonline.com.br/lote/detalhe/23763", "PULVERIZADOR TURBO CARRETA ")</f>
      </c>
      <c r="C14" s="4" t="inlineStr">
        <is>
          <t>Vendido</t>
        </is>
      </c>
      <c r="D14" s="4" t="inlineStr">
        <is>
          <t>1</t>
        </is>
      </c>
      <c r="E14" s="5" t="inlineStr">
        <is>
          <t>4.000,00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=HYPERLINK("https://www.leilaoonline.com.br/lote/detalhe/23764", "018")</f>
      </c>
      <c r="B15" s="4" t="s">
        <f>=HYPERLINK("https://www.leilaoonline.com.br/lote/detalhe/23764", "MOTOBOMBA")</f>
      </c>
      <c r="C15" s="4" t="inlineStr">
        <is>
          <t>Vendido</t>
        </is>
      </c>
      <c r="D15" s="4" t="inlineStr">
        <is>
          <t>22</t>
        </is>
      </c>
      <c r="E15" s="5" t="inlineStr">
        <is>
          <t>4.100,00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=HYPERLINK("https://www.leilaoonline.com.br/lote/detalhe/23765", "021")</f>
      </c>
      <c r="B16" s="4" t="s">
        <f>=HYPERLINK("https://www.leilaoonline.com.br/lote/detalhe/23765", "CULTIVADOR / ADUBADOR DE CANA")</f>
      </c>
      <c r="C16" s="4" t="inlineStr">
        <is>
          <t>Vendido</t>
        </is>
      </c>
      <c r="D16" s="4" t="inlineStr">
        <is>
          <t>3</t>
        </is>
      </c>
      <c r="E16" s="5" t="inlineStr">
        <is>
          <t>400,00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=HYPERLINK("https://www.leilaoonline.com.br/lote/detalhe/23731", "022")</f>
      </c>
      <c r="B17" s="4" t="s">
        <f>=HYPERLINK("https://www.leilaoonline.com.br/lote/detalhe/23731", "1 HIDRO ROLL E MANGUEIRAS veja descritivo de itens")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=HYPERLINK("https://www.leilaoonline.com.br/lote/detalhe/23732", "023")</f>
      </c>
      <c r="B18" s="4" t="s">
        <f>=HYPERLINK("https://www.leilaoonline.com.br/lote/detalhe/23732", "2 HIDRO ROLLS E MANGUEIRAS ")</f>
      </c>
      <c r="C18" s="4" t="inlineStr">
        <is>
          <t>Vendido</t>
        </is>
      </c>
      <c r="D18" s="4" t="inlineStr">
        <is>
          <t>1</t>
        </is>
      </c>
      <c r="E18" s="5" t="inlineStr">
        <is>
          <t>1.500,00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=HYPERLINK("https://www.leilaoonline.com.br/lote/detalhe/23733", "024")</f>
      </c>
      <c r="B19" s="4" t="s">
        <f>=HYPERLINK("https://www.leilaoonline.com.br/lote/detalhe/23733", "2 HIDRO ROLLS E MANGUEIRAS ")</f>
      </c>
      <c r="C19" s="4" t="inlineStr">
        <is>
          <t>Vendido</t>
        </is>
      </c>
      <c r="D19" s="4" t="inlineStr">
        <is>
          <t>1</t>
        </is>
      </c>
      <c r="E19" s="5" t="inlineStr">
        <is>
          <t>2.500,00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=HYPERLINK("https://www.leilaoonline.com.br/lote/detalhe/23734", "025")</f>
      </c>
      <c r="B20" s="4" t="s">
        <f>=HYPERLINK("https://www.leilaoonline.com.br/lote/detalhe/23734", "1 HIDRO ROLL E MANGUEIRAS ")</f>
      </c>
      <c r="C20" s="4" t="inlineStr">
        <is>
          <t>Vendido</t>
        </is>
      </c>
      <c r="D20" s="4" t="inlineStr">
        <is>
          <t>1</t>
        </is>
      </c>
      <c r="E20" s="5" t="inlineStr">
        <is>
          <t>1.500,00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=HYPERLINK("https://www.leilaoonline.com.br/lote/detalhe/23735", "026")</f>
      </c>
      <c r="B21" s="4" t="s">
        <f>=HYPERLINK("https://www.leilaoonline.com.br/lote/detalhe/23735", "1 HIDRO ROLL, MANGUEIRAS E CARRETA ")</f>
      </c>
      <c r="C21" s="4" t="inlineStr">
        <is>
          <t>Vendido</t>
        </is>
      </c>
      <c r="D21" s="4" t="inlineStr">
        <is>
          <t>3</t>
        </is>
      </c>
      <c r="E21" s="5" t="inlineStr">
        <is>
          <t>2.300,00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=HYPERLINK("https://www.leilaoonline.com.br/lote/detalhe/23843", "028")</f>
      </c>
      <c r="B22" s="4" t="s">
        <f>=HYPERLINK("https://www.leilaoonline.com.br/lote/detalhe/23843", "TUBULAÇÕES DE ALUMÍNIO E CARRETA ")</f>
      </c>
      <c r="C22" s="4" t="inlineStr">
        <is>
          <t>Vendido</t>
        </is>
      </c>
      <c r="D22" s="4" t="inlineStr">
        <is>
          <t>1</t>
        </is>
      </c>
      <c r="E22" s="5" t="inlineStr">
        <is>
          <t>1.000,00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=HYPERLINK("https://www.leilaoonline.com.br/lote/detalhe/23736", "036")</f>
      </c>
      <c r="B23" s="4" t="s">
        <f>=HYPERLINK("https://www.leilaoonline.com.br/lote/detalhe/23736", "ALMOXARIFADO DIVERSOS ITENS")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120.000,00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=HYPERLINK("https://www.leilaoonline.com.br/lote/detalhe/23737", "038")</f>
      </c>
      <c r="B24" s="4" t="s">
        <f>=HYPERLINK("https://www.leilaoonline.com.br/lote/detalhe/23737", "HIDRO ROLL C. MOTOBOMBA ")</f>
      </c>
      <c r="C24" s="4" t="inlineStr">
        <is>
          <t>Vendido</t>
        </is>
      </c>
      <c r="D24" s="4" t="inlineStr">
        <is>
          <t>1</t>
        </is>
      </c>
      <c r="E24" s="5" t="inlineStr">
        <is>
          <t>1.500,00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=HYPERLINK("https://www.leilaoonline.com.br/lote/detalhe/23738", "039")</f>
      </c>
      <c r="B25" s="4" t="s">
        <f>=HYPERLINK("https://www.leilaoonline.com.br/lote/detalhe/23738", "TUBO ALUMINIO 8X6M ")</f>
      </c>
      <c r="C25" s="4" t="inlineStr">
        <is>
          <t>Vendido</t>
        </is>
      </c>
      <c r="D25" s="4" t="inlineStr">
        <is>
          <t>13</t>
        </is>
      </c>
      <c r="E25" s="5" t="inlineStr">
        <is>
          <t>32.000,00</t>
        </is>
      </c>
      <c r="F2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2026-05-01T15:55:54.00Z</dcterms:created>
  <dc:creator>Tellks Tecnologia</dc:creator>
  <cp:revision>0</cp:revision>
</cp:coreProperties>
</file>