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Ranger • Lancer GT • Duster • Yaris 19 • Fit 18 • March 13 • Doblo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=HYPERLINK("https://www.leilaoonline.com.br/lote/detalhe/36359", "254")</f>
      </c>
      <c r="B11" s="4" t="s">
        <f>=HYPERLINK("https://www.leilaoonline.com.br/lote/detalhe/36359", "IVECO; DAILY 35514HDCS; 2015/2015; AZIL; DIESEL - CAMINHONETE MEC. OPERACIONAL")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=HYPERLINK("https://www.leilaoonline.com.br/lote/detalhe/36351", "255")</f>
      </c>
      <c r="B12" s="4" t="s">
        <f>=HYPERLINK("https://www.leilaoonline.com.br/lote/detalhe/36351", "HONDA HR-V TOURING; 2018/2018; PRATA;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65.650,00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=HYPERLINK("https://www.leilaoonline.com.br/lote/detalhe/36352", "256")</f>
      </c>
      <c r="B13" s="4" t="s">
        <f>=HYPERLINK("https://www.leilaoonline.com.br/lote/detalhe/36352", "VW; BRASILIA; 1974/1974; BEGE; GASOLINA")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=HYPERLINK("https://www.leilaoonline.com.br/lote/detalhe/36332", "257")</f>
      </c>
      <c r="B14" s="4" t="s">
        <f>=HYPERLINK("https://www.leilaoonline.com.br/lote/detalhe/36332", "HONDA; FIT LX AUTOMATICO; 2013/2014; CINZA;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=HYPERLINK("https://www.leilaoonline.com.br/lote/detalhe/36312", "258")</f>
      </c>
      <c r="B15" s="4" t="s">
        <f>=HYPERLINK("https://www.leilaoonline.com.br/lote/detalhe/36312", "JEEP COMPASS LONGITUDE F.; 2017/2018; PRETA; ALCO./GASOL - FUNCIONANDO - APROX. 14.000 KM")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61.900,00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=HYPERLINK("https://www.leilaoonline.com.br/lote/detalhe/36268", "259")</f>
      </c>
      <c r="B16" s="4" t="s">
        <f>=HYPERLINK("https://www.leilaoonline.com.br/lote/detalhe/36268", "I; HYUNDAI I 30 2.0; 2009/2010; PRATA;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=HYPERLINK("https://www.leilaoonline.com.br/lote/detalhe/36265", "260")</f>
      </c>
      <c r="B17" s="4" t="s">
        <f>=HYPERLINK("https://www.leilaoonline.com.br/lote/detalhe/36265", "DAFRA CITYCOM 300; 2012/2012; PRETA; GASOLINA - FUNCIONANDO 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=HYPERLINK("https://www.leilaoonline.com.br/lote/detalhe/36264", "261")</f>
      </c>
      <c r="B18" s="4" t="s">
        <f>=HYPERLINK("https://www.leilaoonline.com.br/lote/detalhe/36264", "GM; MONTANA SPORT; 2010/2010; PRATA; ALCO./GASOL. - FUNCIONANDO - RODA E SUSPENSÃO LEGALIZADOS")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=HYPERLINK("https://www.leilaoonline.com.br/lote/detalhe/36263", "262")</f>
      </c>
      <c r="B19" s="4" t="s">
        <f>=HYPERLINK("https://www.leilaoonline.com.br/lote/detalhe/36263", "FIAT PUNTO ESSENCE 1.6; 2013/2013; CINZA; ALCO./GASOL.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=HYPERLINK("https://www.leilaoonline.com.br/lote/detalhe/35646", "263")</f>
      </c>
      <c r="B20" s="4" t="s">
        <f>=HYPERLINK("https://www.leilaoonline.com.br/lote/detalhe/35646", "GM/ CORSA WIND; 1997/1997; VERMELHA; GASOL - FUNCIONANDO - TURBO SUSPENSÃO A AR")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=HYPERLINK("https://www.leilaoonline.com.br/lote/detalhe/36261", "264")</f>
      </c>
      <c r="B21" s="4" t="s">
        <f>=HYPERLINK("https://www.leilaoonline.com.br/lote/detalhe/36261", "MITSUBISHI; LANCER 2.0 GT "CVT", 2011/2012; VERMELHA;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=HYPERLINK("https://www.leilaoonline.com.br/lote/detalhe/36260", "265")</f>
      </c>
      <c r="B22" s="4" t="s">
        <f>=HYPERLINK("https://www.leilaoonline.com.br/lote/detalhe/36260", "KIA; SPORTAGE EX 2.0; 2011/2012; PRETA; ALCO./GASOL.-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=HYPERLINK("https://www.leilaoonline.com.br/lote/detalhe/35619", "266")</f>
      </c>
      <c r="B23" s="4" t="s">
        <f>=HYPERLINK("https://www.leilaoonline.com.br/lote/detalhe/35619", "TOYOTA; YARIS SD XL 15 AT; 2019/2019; PRATA; ALCO./GASOL - FUNCIONANDO - APROX 1.700KM")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=HYPERLINK("https://www.leilaoonline.com.br/lote/detalhe/35644", "267")</f>
      </c>
      <c r="B24" s="4" t="s">
        <f>=HYPERLINK("https://www.leilaoonline.com.br/lote/detalhe/35644", "HONDA, FIT LX CVT, 2015/2016, CINZA; ALCO./GASOL.,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=HYPERLINK("https://www.leilaoonline.com.br/lote/detalhe/35637", "268")</f>
      </c>
      <c r="B25" s="4" t="s">
        <f>=HYPERLINK("https://www.leilaoonline.com.br/lote/detalhe/35637", "I; M.BENZ C300; 2010/2010; GASOLINA; PRATA, FUNCIONANDO - Manual e Chave reserva")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=HYPERLINK("https://www.leilaoonline.com.br/lote/detalhe/36241", "269")</f>
      </c>
      <c r="B26" s="4" t="s">
        <f>=HYPERLINK("https://www.leilaoonline.com.br/lote/detalhe/36241",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=HYPERLINK("https://www.leilaoonline.com.br/lote/detalhe/35612", "270")</f>
      </c>
      <c r="B27" s="4" t="s">
        <f>=HYPERLINK("https://www.leilaoonline.com.br/lote/detalhe/35612", "FIAT; PALIO WEEKEND ADVENTURE; 2003/2004; PRETA; GASOL/GNV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=HYPERLINK("https://www.leilaoonline.com.br/lote/detalhe/36240", "271")</f>
      </c>
      <c r="B28" s="4" t="s">
        <f>=HYPERLINK("https://www.leilaoonline.com.br/lote/detalhe/36240", "FORD; PAMPA L; 1987/1987; BRANCA; ALCOOL-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6.900,00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=HYPERLINK("https://www.leilaoonline.com.br/lote/detalhe/36255", "273")</f>
      </c>
      <c r="B29" s="4" t="s">
        <f>=HYPERLINK("https://www.leilaoonline.com.br/lote/detalhe/36255", " FIAT PALIO WEEKEND ATTRATIVE ANO 2016 MOD 2017, COR PRATA, FLEX, PLACA FINAL 358 -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=HYPERLINK("https://www.leilaoonline.com.br/lote/detalhe/35610", "274")</f>
      </c>
      <c r="B30" s="4" t="s">
        <f>=HYPERLINK("https://www.leilaoonline.com.br/lote/detalhe/35610", "I; TOYOTA RAV 4; 2008/2008; PRETA; GASOLINA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=HYPERLINK("https://www.leilaoonline.com.br/lote/detalhe/35609", "275")</f>
      </c>
      <c r="B31" s="4" t="s">
        <f>=HYPERLINK("https://www.leilaoonline.com.br/lote/detalhe/35609", "I; HYUNDAI SANTA FÉ V6; 2014/2015;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=HYPERLINK("https://www.leilaoonline.com.br/lote/detalhe/35608", "276")</f>
      </c>
      <c r="B32" s="4" t="s">
        <f>=HYPERLINK("https://www.leilaoonline.com.br/lote/detalhe/35608", "VW, GOLF GTI; 2000/2000;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=HYPERLINK("https://www.leilaoonline.com.br/lote/detalhe/35625", "277")</f>
      </c>
      <c r="B33" s="4" t="s">
        <f>=HYPERLINK("https://www.leilaoonline.com.br/lote/detalhe/35625", "HONDA / FIT LX CVT; 2017/2018, FLEX, CINZA - APROX. 13.000KM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=HYPERLINK("https://www.leilaoonline.com.br/lote/detalhe/35606", "278")</f>
      </c>
      <c r="B34" s="4" t="s">
        <f>=HYPERLINK("https://www.leilaoonline.com.br/lote/detalhe/35606", "VW; SANTANA GL 2000; 1991/1992; CINZA ALCOOL; TURBO, SUSPENSÃO, LEGALIZADOS")</f>
      </c>
      <c r="C34" s="4" t="inlineStr">
        <is>
          <t>Vendido</t>
        </is>
      </c>
      <c r="D34" s="4" t="inlineStr">
        <is>
          <t>18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=HYPERLINK("https://www.leilaoonline.com.br/lote/detalhe/36246", "279")</f>
      </c>
      <c r="B35" s="4" t="s">
        <f>=HYPERLINK("https://www.leilaoonline.com.br/lote/detalhe/36246", " FIAT PALIO WEEKEND ATTRATIVE ANO 2016 MOD 2017, COR PRATA, FLEX, PLACA FINAL 978")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=HYPERLINK("https://www.leilaoonline.com.br/lote/detalhe/35630", "282")</f>
      </c>
      <c r="B36" s="4" t="s">
        <f>=HYPERLINK("https://www.leilaoonline.com.br/lote/detalhe/35630", "HONDA FIT EXL CVT, 2016/2017, BRANCA; ALCO./GAS - FUNCIONANDO")</f>
      </c>
      <c r="C36" s="4" t="inlineStr">
        <is>
          <t>Vendido</t>
        </is>
      </c>
      <c r="D36" s="4" t="inlineStr">
        <is>
          <t>47</t>
        </is>
      </c>
      <c r="E36" s="5" t="inlineStr">
        <is>
          <t>40.250,00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=HYPERLINK("https://www.leilaoonline.com.br/lote/detalhe/36248", "283")</f>
      </c>
      <c r="B37" s="4" t="s">
        <f>=HYPERLINK("https://www.leilaoonline.com.br/lote/detalhe/36248", " FIAT PALIO WEEKEND ATTRATIVE ANO 2016 MOD 2017, COR PRATA, FLEX, PLACA FINAL 988 -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=HYPERLINK("https://www.leilaoonline.com.br/lote/detalhe/35628", "284")</f>
      </c>
      <c r="B38" s="4" t="s">
        <f>=HYPERLINK("https://www.leilaoonline.com.br/lote/detalhe/35628", "FORD FIESTA SEDAN SC; 2004/2005; VERMELHA;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=HYPERLINK("https://www.leilaoonline.com.br/lote/detalhe/35626", "285")</f>
      </c>
      <c r="B39" s="4" t="s">
        <f>=HYPERLINK("https://www.leilaoonline.com.br/lote/detalhe/35626", "VW; FOX RUN 1.6 MSI; 2017/2017; PRETA;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=HYPERLINK("https://www.leilaoonline.com.br/lote/detalhe/36259", "286")</f>
      </c>
      <c r="B40" s="4" t="s">
        <f>=HYPERLINK("https://www.leilaoonline.com.br/lote/detalhe/36259", "GM; CORSA GL W; 1998/1999; VERDE;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5.450,00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=HYPERLINK("https://www.leilaoonline.com.br/lote/detalhe/35617", "288")</f>
      </c>
      <c r="B41" s="4" t="s">
        <f>=HYPERLINK("https://www.leilaoonline.com.br/lote/detalhe/35617", "HONDA FIT LX CVT, 2016/2017, CINZA; ALCO./GAS - FUNCIONANDO")</f>
      </c>
      <c r="C41" s="4" t="inlineStr">
        <is>
          <t>Não vendido</t>
        </is>
      </c>
      <c r="D41" s="4" t="inlineStr">
        <is>
          <t>62</t>
        </is>
      </c>
      <c r="E41" s="5" t="inlineStr">
        <is>
          <t>37.750,00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=HYPERLINK("https://www.leilaoonline.com.br/lote/detalhe/35616", "289")</f>
      </c>
      <c r="B42" s="4" t="s">
        <f>=HYPERLINK("https://www.leilaoonline.com.br/lote/detalhe/35616", "HONDA FIT LX "AUTOMÁTICO"; 2008/2008; CINZA; GASOLINA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14.350,00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=HYPERLINK("https://www.leilaoonline.com.br/lote/detalhe/36247", "290")</f>
      </c>
      <c r="B43" s="4" t="s">
        <f>=HYPERLINK("https://www.leilaoonline.com.br/lote/detalhe/36247", " FIAT PALIO WEEKEND ATTRATIVE ANO 2016 MOD 2017, COR PRATA, FLEX, PLACA FINAL 158 -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=HYPERLINK("https://www.leilaoonline.com.br/lote/detalhe/35615", "291")</f>
      </c>
      <c r="B44" s="4" t="s">
        <f>=HYPERLINK("https://www.leilaoonline.com.br/lote/detalhe/35615", "I; LAND ROVER; EVOQUE DYNAMIC 5D; 2013/2013; BRANCA; GASOLINA - FUNCIONANDO")</f>
      </c>
      <c r="C44" s="4" t="inlineStr">
        <is>
          <t>Não vendido</t>
        </is>
      </c>
      <c r="D44" s="4" t="inlineStr">
        <is>
          <t>57</t>
        </is>
      </c>
      <c r="E44" s="5" t="inlineStr">
        <is>
          <t>68.500,00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=HYPERLINK("https://www.leilaoonline.com.br/lote/detalhe/35614", "294")</f>
      </c>
      <c r="B45" s="4" t="s">
        <f>=HYPERLINK("https://www.leilaoonline.com.br/lote/detalhe/35614", "MITSUBISHI; LANCER 2.0 "GT CVT", 2011/2012; VERMELHA, GASOLINA;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=HYPERLINK("https://www.leilaoonline.com.br/lote/detalhe/35627", "295")</f>
      </c>
      <c r="B46" s="4" t="s">
        <f>=HYPERLINK("https://www.leilaoonline.com.br/lote/detalhe/35627", "FORD; FIESTA STREET; 2001/2002; PRETA; GASOLINA - MANUAL E CHAVE RESERVA - FUNCIONANDO")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=HYPERLINK("https://www.leilaoonline.com.br/lote/detalhe/35623", "296")</f>
      </c>
      <c r="B47" s="4" t="s">
        <f>=HYPERLINK("https://www.leilaoonline.com.br/lote/detalhe/35623", "RENAULT DUSTER 16 D 4X2; 2015/2016;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=HYPERLINK("https://www.leilaoonline.com.br/lote/detalhe/36254", "297")</f>
      </c>
      <c r="B48" s="4" t="s">
        <f>=HYPERLINK("https://www.leilaoonline.com.br/lote/detalhe/36254", " FIAT PALIO WEEKEND ATTRATIVE ANO 2016 MOD 2017, COR PRATA, FLEX, PLACA FINAL 448 - FUNCIONANDO")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18.500,00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=HYPERLINK("https://www.leilaoonline.com.br/lote/detalhe/35634", "298")</f>
      </c>
      <c r="B49" s="4" t="s">
        <f>=HYPERLINK("https://www.leilaoonline.com.br/lote/detalhe/35634", "HONDA FIT EX CVT, 2016/2016, CINZA; ALCO./GAS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=HYPERLINK("https://www.leilaoonline.com.br/lote/detalhe/35621", "299")</f>
      </c>
      <c r="B50" s="4" t="s">
        <f>=HYPERLINK("https://www.leilaoonline.com.br/lote/detalhe/35621", "VW; FUSCA 1300 (1600 cadastrado); 1967/1967; BRANCA; GASOLINA - com ar condicionado; placa preta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13.250,00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=HYPERLINK("https://www.leilaoonline.com.br/lote/detalhe/35622", "302")</f>
      </c>
      <c r="B51" s="4" t="s">
        <f>=HYPERLINK("https://www.leilaoonline.com.br/lote/detalhe/35622", "I/ FORD RANGER XLS CS2 25; 2014/2015; PRETA; ALCO./GASOL.")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=HYPERLINK("https://www.leilaoonline.com.br/lote/detalhe/36251", "303")</f>
      </c>
      <c r="B52" s="4" t="s">
        <f>=HYPERLINK("https://www.leilaoonline.com.br/lote/detalhe/36251", " FIAT PALIO WEEKEND ATTRATIVE ANO 2016 MOD 2017, COR PRATA, FLEX, PLACA FINAL 298 -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=HYPERLINK("https://www.leilaoonline.com.br/lote/detalhe/35624", "309")</f>
      </c>
      <c r="B53" s="4" t="s">
        <f>=HYPERLINK("https://www.leilaoonline.com.br/lote/detalhe/35624", "CHEVROLET; SPIN 1.8L AT LTZ; 2013/2013; PRETA; ALCO./GASOL.;  7 lugares - FUNCIONANDO")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=HYPERLINK("https://www.leilaoonline.com.br/lote/detalhe/35635", "310")</f>
      </c>
      <c r="B54" s="4" t="s">
        <f>=HYPERLINK("https://www.leilaoonline.com.br/lote/detalhe/35635", "I/ VW JETTA VARIANT; 2009/2009; PRETA;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=HYPERLINK("https://www.leilaoonline.com.br/lote/detalhe/36252", "311")</f>
      </c>
      <c r="B55" s="4" t="s">
        <f>=HYPERLINK("https://www.leilaoonline.com.br/lote/detalhe/36252", " FIAT PALIO WEEKEND ATTRATIVE ANO 2016 MOD 2017, COR PRATA, FLEX, PLACA FINAL 228 -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=HYPERLINK("https://www.leilaoonline.com.br/lote/detalhe/35639", "314")</f>
      </c>
      <c r="B56" s="4" t="s">
        <f>=HYPERLINK("https://www.leilaoonline.com.br/lote/detalhe/35639", "MITSUBISHI; LANCER 2.0 "CVT", 2013/2014; GASOLINA; BRANCA, - APROX. 38.000KM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=HYPERLINK("https://www.leilaoonline.com.br/lote/detalhe/36250", "320")</f>
      </c>
      <c r="B57" s="4" t="s">
        <f>=HYPERLINK("https://www.leilaoonline.com.br/lote/detalhe/36250", " FIAT PALIO WEEKEND ATTRATIVE ANO 2016 MOD 2017, COR PRATA, FLEX, PLACA FINAL 268 - FUNCIONANDO")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18.500,00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=HYPERLINK("https://www.leilaoonline.com.br/lote/detalhe/36333", "324")</f>
      </c>
      <c r="B58" s="4" t="s">
        <f>=HYPERLINK("https://www.leilaoonline.com.br/lote/detalhe/36333", "NISSAM; TIIDA SEDAN 18F; 2011/2012; PRATA;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=HYPERLINK("https://www.leilaoonline.com.br/lote/detalhe/36253", "327")</f>
      </c>
      <c r="B59" s="4" t="s">
        <f>=HYPERLINK("https://www.leilaoonline.com.br/lote/detalhe/36253", " FIAT PALIO WEEKEND ATTRATIVE ANO 2016 MOD 2017, COR PRATA, FLEX, PLACA FINAL 428 -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=HYPERLINK("https://www.leilaoonline.com.br/lote/detalhe/35638", "330")</f>
      </c>
      <c r="B60" s="4" t="s">
        <f>=HYPERLINK("https://www.leilaoonline.com.br/lote/detalhe/35638", "HONDA, FIT LX CVT, 2017/2017, PRATA; ALCO./GASOL.,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=HYPERLINK("https://www.leilaoonline.com.br/lote/detalhe/35647", "332")</f>
      </c>
      <c r="B61" s="4" t="s">
        <f>=HYPERLINK("https://www.leilaoonline.com.br/lote/detalhe/35647", "VW; PUMA GTE; 1977/1977; VERMELHA; GASOLINA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7.250,00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=HYPERLINK("https://www.leilaoonline.com.br/lote/detalhe/35654", "335")</f>
      </c>
      <c r="B62" s="4" t="s">
        <f>=HYPERLINK("https://www.leilaoonline.com.br/lote/detalhe/35654", "FIAT; DOBLO ESSENCE 1.8; 2013/2013; PRATA; ALCO./GASOL/GNV - FUNCIONANDO - 7 lugares")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=HYPERLINK("https://www.leilaoonline.com.br/lote/detalhe/36249", "336")</f>
      </c>
      <c r="B63" s="4" t="s">
        <f>=HYPERLINK("https://www.leilaoonline.com.br/lote/detalhe/36249", " FIAT PALIO WEEKEND ATTRATIVE ANO 2016 MOD 2017, COR PRATA, FLEX, PLACA FINAL 268 -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=HYPERLINK("https://www.leilaoonline.com.br/lote/detalhe/36262", "337")</f>
      </c>
      <c r="B64" s="4" t="s">
        <f>=HYPERLINK("https://www.leilaoonline.com.br/lote/detalhe/36262", "HONDA; FIT EX CVT; 2015/2016; AZUL; ALCO./GASOL. - FUNCIONANDO - APROX. 30.000KM")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=HYPERLINK("https://www.leilaoonline.com.br/lote/detalhe/35655", "400")</f>
      </c>
      <c r="B65" s="4" t="s">
        <f>=HYPERLINK("https://www.leilaoonline.com.br/lote/detalhe/35655", "JG DE RODAS COM PNEUS 195 X 55 X 16")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=HYPERLINK("https://www.leilaoonline.com.br/lote/detalhe/36266", "401")</f>
      </c>
      <c r="B66" s="4" t="s">
        <f>=HYPERLINK("https://www.leilaoonline.com.br/lote/detalhe/36266", "JET  Yamaha VX700 2 Tempos, ANO 2007 C/ CARRETA,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=HYPERLINK("https://www.leilaoonline.com.br/lote/detalhe/36311", "402")</f>
      </c>
      <c r="B67" s="4" t="s">
        <f>=HYPERLINK("https://www.leilaoonline.com.br/lote/detalhe/36311", "JG DE RODAS COM PNEUS 235 X 75 X 15")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=HYPERLINK("https://www.leilaoonline.com.br/lote/detalhe/36267", "403")</f>
      </c>
      <c r="B68" s="4" t="s">
        <f>=HYPERLINK("https://www.leilaoonline.com.br/lote/detalhe/36267", "BUGGY SWELL Motor Honda 5.5 C/ RÉ, FUNCIONANDO")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=HYPERLINK("https://www.leilaoonline.com.br/lote/detalhe/36347", "404")</f>
      </c>
      <c r="B69" s="4" t="s">
        <f>=HYPERLINK("https://www.leilaoonline.com.br/lote/detalhe/36347", "JG DE RODAS DE LIGA COM PNEUS 215 X 55 X 17")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=HYPERLINK("https://www.leilaoonline.com.br/lote/detalhe/36348", "405")</f>
      </c>
      <c r="B70" s="4" t="s">
        <f>=HYPERLINK("https://www.leilaoonline.com.br/lote/detalhe/36348", "JOGO DE RODAS DE LIGA COM PNEUS 195 X 55 X 16")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850,00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=HYPERLINK("https://www.leilaoonline.com.br/lote/detalhe/36349", "406")</f>
      </c>
      <c r="B71" s="4" t="s">
        <f>=HYPERLINK("https://www.leilaoonline.com.br/lote/detalhe/36349", "JOGO DE RODAS DE LIGA ARO 15 COM PNEUS")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=HYPERLINK("https://www.leilaoonline.com.br/lote/detalhe/36350", "407")</f>
      </c>
      <c r="B72" s="4" t="s">
        <f>=HYPERLINK("https://www.leilaoonline.com.br/lote/detalhe/36350", "JG DE RODAS DE LIGA COM PNEUS 215 45 17")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=HYPERLINK("https://www.leilaoonline.com.br/lote/detalhe/36358", "408")</f>
      </c>
      <c r="B73" s="4" t="s">
        <f>=HYPERLINK("https://www.leilaoonline.com.br/lote/detalhe/36358", "JG DE RODAS DE LIGA COM PNEUS 235 50 18")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2026-06-20T02:40:07.00Z</dcterms:created>
  <dc:creator>Tellks Tecnologia</dc:creator>
  <cp:revision>0</cp:revision>
</cp:coreProperties>
</file>