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• Van • Veículos • Pá Carreg. • Maquinas • Equipamentos e Ferramentas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=HYPERLINK("https://www.leilaoonline.com.br/lote/detalhe/37125", "006")</f>
      </c>
      <c r="B11" s="4" t="s">
        <f>=HYPERLINK("https://www.leilaoonline.com.br/lote/detalhe/37125", " PRENSA VIRADEIRA DOBRADEIRA NEWTON PDM 30/40 X 3050MM")</f>
      </c>
      <c r="C11" s="4" t="inlineStr">
        <is>
          <t>Não vendido</t>
        </is>
      </c>
      <c r="D11" s="4" t="inlineStr">
        <is>
          <t>113</t>
        </is>
      </c>
      <c r="E11" s="5" t="inlineStr">
        <is>
          <t>23.350,00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=HYPERLINK("https://www.leilaoonline.com.br/lote/detalhe/37129", "010")</f>
      </c>
      <c r="B12" s="4" t="s">
        <f>=HYPERLINK("https://www.leilaoonline.com.br/lote/detalhe/37129", " TORNO REVOLVER XERVITT - CÓD.10")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=HYPERLINK("https://www.leilaoonline.com.br/lote/detalhe/37123", "015")</f>
      </c>
      <c r="B13" s="4" t="s">
        <f>=HYPERLINK("https://www.leilaoonline.com.br/lote/detalhe/37123", " PRENSA HIDRÁULICA 4 COLUNAS 15 TONELADAS UNIDADE REXROTH 1000 X 700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=HYPERLINK("https://www.leilaoonline.com.br/lote/detalhe/37131", "019")</f>
      </c>
      <c r="B14" s="4" t="s">
        <f>=HYPERLINK("https://www.leilaoonline.com.br/lote/detalhe/37131", " TORNO MITTO 2600MM X 680MM")</f>
      </c>
      <c r="C14" s="4" t="inlineStr">
        <is>
          <t>Vendido</t>
        </is>
      </c>
      <c r="D14" s="4" t="inlineStr">
        <is>
          <t>47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=HYPERLINK("https://www.leilaoonline.com.br/lote/detalhe/37503", "020")</f>
      </c>
      <c r="B15" s="4" t="s">
        <f>=HYPERLINK("https://www.leilaoonline.com.br/lote/detalhe/37503", "clik veja o video PÁ CARREGADEIRA LIUGONG 835 CLG, ANO 2010, MOTOR CUMMINS 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=HYPERLINK("https://www.leilaoonline.com.br/lote/detalhe/37639", "022")</f>
      </c>
      <c r="B16" s="4" t="s">
        <f>=HYPERLINK("https://www.leilaoonline.com.br/lote/detalhe/37639", " FIAT PALIO WEEKEND ATTRATIVE ANO 2016 MOD 2017, COR PRATA, FLEX, PLACA FINAL 988 - FUNCIONANDO (283)")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=HYPERLINK("https://www.leilaoonline.com.br/lote/detalhe/37640", "023")</f>
      </c>
      <c r="B17" s="4" t="s">
        <f>=HYPERLINK("https://www.leilaoonline.com.br/lote/detalhe/37640", "FIAT; SIENA FIRE FLEX; 2007/2007; PRETA; ALCO./GASOL")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=HYPERLINK("https://www.leilaoonline.com.br/lote/detalhe/37122", "024")</f>
      </c>
      <c r="B18" s="4" t="s">
        <f>=HYPERLINK("https://www.leilaoonline.com.br/lote/detalhe/37122", " PANELA DE VAPOR EM INÓX 250 LITROS")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=HYPERLINK("https://www.leilaoonline.com.br/lote/detalhe/37121", "030")</f>
      </c>
      <c r="B19" s="4" t="s">
        <f>=HYPERLINK("https://www.leilaoonline.com.br/lote/detalhe/37121", " FRESA SACORA FR-1100 - CÓD. 170")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=HYPERLINK("https://www.leilaoonline.com.br/lote/detalhe/37120", "031")</f>
      </c>
      <c r="B20" s="4" t="s">
        <f>=HYPERLINK("https://www.leilaoonline.com.br/lote/detalhe/37120", " FRESA SACORA FR-800M - CÓD. 145")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=HYPERLINK("https://www.leilaoonline.com.br/lote/detalhe/37130", "040")</f>
      </c>
      <c r="B21" s="4" t="s">
        <f>=HYPERLINK("https://www.leilaoonline.com.br/lote/detalhe/37130", " TANQUE RESERVATÓRIO EM AÇO INÓX 316 CAPACIDADE 1000 LITROS")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=HYPERLINK("https://www.leilaoonline.com.br/lote/detalhe/37124", "049")</f>
      </c>
      <c r="B22" s="4" t="s">
        <f>=HYPERLINK("https://www.leilaoonline.com.br/lote/detalhe/37124", " PRENSA EXCENTRICA 12 TONELADAS - COD. 162")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=HYPERLINK("https://www.leilaoonline.com.br/lote/detalhe/37127", "053")</f>
      </c>
      <c r="B23" s="4" t="s">
        <f>=HYPERLINK("https://www.leilaoonline.com.br/lote/detalhe/37127", " RESERVATÓRIO EM AÇO INÓX 316 CAPACIDADE 250 LITROS - CÓD.53")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=HYPERLINK("https://www.leilaoonline.com.br/lote/detalhe/37126", "054")</f>
      </c>
      <c r="B24" s="4" t="s">
        <f>=HYPERLINK("https://www.leilaoonline.com.br/lote/detalhe/37126", " PRENSA HIDRÁULICA 15 TONELADAS - CÓD.54")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=HYPERLINK("https://www.leilaoonline.com.br/lote/detalhe/37128", "055")</f>
      </c>
      <c r="B25" s="4" t="s">
        <f>=HYPERLINK("https://www.leilaoonline.com.br/lote/detalhe/37128", " PRENSA HIDRÁULICA 60 TONELADAS FALTANDO UNIDADE HIDRÁULICA - CÓD.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=HYPERLINK("https://www.leilaoonline.com.br/lote/detalhe/37119", "059")</f>
      </c>
      <c r="B26" s="4" t="s">
        <f>=HYPERLINK("https://www.leilaoonline.com.br/lote/detalhe/37119", " FURADEIRA ROSQUEADERA MELLOMETAL - COD. 43")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=HYPERLINK("https://www.leilaoonline.com.br/lote/detalhe/37141", "063")</f>
      </c>
      <c r="B27" s="4" t="s">
        <f>=HYPERLINK("https://www.leilaoonline.com.br/lote/detalhe/37141", " FURADEIRA ENGRENADA - COD. 164")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=HYPERLINK("https://www.leilaoonline.com.br/lote/detalhe/37504", "068")</f>
      </c>
      <c r="B28" s="4" t="s">
        <f>=HYPERLINK("https://www.leilaoonline.com.br/lote/detalhe/37504", "I; FORD TRST "TRANSIT" MODIFICAR TP; 2010/2011; BRANCA,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=HYPERLINK("https://www.leilaoonline.com.br/lote/detalhe/37150", "070")</f>
      </c>
      <c r="B29" s="4" t="s">
        <f>=HYPERLINK("https://www.leilaoonline.com.br/lote/detalhe/37150", "CAMINHÃO; M BENZ 2013; 1980/1981; VERMELHA; DIESEL")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15.750,00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=HYPERLINK("https://www.leilaoonline.com.br/lote/detalhe/37132", "071")</f>
      </c>
      <c r="B30" s="4" t="s">
        <f>=HYPERLINK("https://www.leilaoonline.com.br/lote/detalhe/37132", " COPIADOR - COD. 151")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=HYPERLINK("https://www.leilaoonline.com.br/lote/detalhe/37144", "082")</f>
      </c>
      <c r="B31" s="4" t="s">
        <f>=HYPERLINK("https://www.leilaoonline.com.br/lote/detalhe/37144", " POLITRIZ  - CÓD. 180")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=HYPERLINK("https://www.leilaoonline.com.br/lote/detalhe/37142", "099")</f>
      </c>
      <c r="B32" s="4" t="s">
        <f>=HYPERLINK("https://www.leilaoonline.com.br/lote/detalhe/37142", " GUILHOTINA GRÁFICA FUNTIMOD")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=HYPERLINK("https://www.leilaoonline.com.br/lote/detalhe/37139", "101")</f>
      </c>
      <c r="B33" s="4" t="s">
        <f>=HYPERLINK("https://www.leilaoonline.com.br/lote/detalhe/37139", " CHILLER MECALOR 75000 KCAL")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=HYPERLINK("https://www.leilaoonline.com.br/lote/detalhe/37153", "107")</f>
      </c>
      <c r="B34" s="4" t="s">
        <f>=HYPERLINK("https://www.leilaoonline.com.br/lote/detalhe/37153", "BALANÇA ARJA")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=HYPERLINK("https://www.leilaoonline.com.br/lote/detalhe/37154", "108")</f>
      </c>
      <c r="B35" s="4" t="s">
        <f>=HYPERLINK("https://www.leilaoonline.com.br/lote/detalhe/37154", "CARRINHO PLATAFORMA")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=HYPERLINK("https://www.leilaoonline.com.br/lote/detalhe/37143", "109")</f>
      </c>
      <c r="B36" s="4" t="s">
        <f>=HYPERLINK("https://www.leilaoonline.com.br/lote/detalhe/37143", " MOINHO MARTELO FLOCADOR")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=HYPERLINK("https://www.leilaoonline.com.br/lote/detalhe/37155", "110")</f>
      </c>
      <c r="B37" s="4" t="s">
        <f>=HYPERLINK("https://www.leilaoonline.com.br/lote/detalhe/37155", "CARRETINHA")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=HYPERLINK("https://www.leilaoonline.com.br/lote/detalhe/37146", "113")</f>
      </c>
      <c r="B38" s="4" t="s">
        <f>=HYPERLINK("https://www.leilaoonline.com.br/lote/detalhe/37146", " TAMBOREADOR ELÉTRICO AÇO INOX 25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=HYPERLINK("https://www.leilaoonline.com.br/lote/detalhe/37507", "113")</f>
      </c>
      <c r="B39" s="4" t="s">
        <f>=HYPERLINK("https://www.leilaoonline.com.br/lote/detalhe/37507", "EMPILHADEIRA HIDRÁULICA MANUAL PALETRANS")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=HYPERLINK("https://www.leilaoonline.com.br/lote/detalhe/37140", "114")</f>
      </c>
      <c r="B40" s="4" t="s">
        <f>=HYPERLINK("https://www.leilaoonline.com.br/lote/detalhe/37140", " COMPACTADOR DE SOLO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=HYPERLINK("https://www.leilaoonline.com.br/lote/detalhe/37148", "118")</f>
      </c>
      <c r="B41" s="4" t="s">
        <f>=HYPERLINK("https://www.leilaoonline.com.br/lote/detalhe/37148", " TROCADOR DE CALOR DE INOX")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=HYPERLINK("https://www.leilaoonline.com.br/lote/detalhe/37152", "119")</f>
      </c>
      <c r="B42" s="4" t="s">
        <f>=HYPERLINK("https://www.leilaoonline.com.br/lote/detalhe/37152", "PALETEIRA MANUAL RODA DUPLA PALETRANS")</f>
      </c>
      <c r="C42" s="4" t="inlineStr">
        <is>
          <t>Vendido</t>
        </is>
      </c>
      <c r="D42" s="4" t="inlineStr">
        <is>
          <t>4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=HYPERLINK("https://www.leilaoonline.com.br/lote/detalhe/37151", "120")</f>
      </c>
      <c r="B43" s="4" t="s">
        <f>=HYPERLINK("https://www.leilaoonline.com.br/lote/detalhe/37151", "PALETEIRA MANUAL RODA DUPLA PALETRANS")</f>
      </c>
      <c r="C43" s="4" t="inlineStr">
        <is>
          <t>Vendido</t>
        </is>
      </c>
      <c r="D43" s="4" t="inlineStr">
        <is>
          <t>5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=HYPERLINK("https://www.leilaoonline.com.br/lote/detalhe/37505", "120")</f>
      </c>
      <c r="B44" s="4" t="s">
        <f>=HYPERLINK("https://www.leilaoonline.com.br/lote/detalhe/37505", "ROLO COMPACTADOR WACKER")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2.750,00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=HYPERLINK("https://www.leilaoonline.com.br/lote/detalhe/37145", "121")</f>
      </c>
      <c r="B45" s="4" t="s">
        <f>=HYPERLINK("https://www.leilaoonline.com.br/lote/detalhe/37145", " ROSQUEADEIRA DE TUBOS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=HYPERLINK("https://www.leilaoonline.com.br/lote/detalhe/37147", "122")</f>
      </c>
      <c r="B46" s="4" t="s">
        <f>=HYPERLINK("https://www.leilaoonline.com.br/lote/detalhe/37147", " ROSQUEADEIRA DE TUBOS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=HYPERLINK("https://www.leilaoonline.com.br/lote/detalhe/37134", "128")</f>
      </c>
      <c r="B47" s="4" t="s">
        <f>=HYPERLINK("https://www.leilaoonline.com.br/lote/detalhe/37134", " FRESADORA UNIVERSAL TOS")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=HYPERLINK("https://www.leilaoonline.com.br/lote/detalhe/37138", "132")</f>
      </c>
      <c r="B48" s="4" t="s">
        <f>=HYPERLINK("https://www.leilaoonline.com.br/lote/detalhe/37138", " FURADEIRA RADIAL ASOUITH")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=HYPERLINK("https://www.leilaoonline.com.br/lote/detalhe/37137", "137")</f>
      </c>
      <c r="B49" s="4" t="s">
        <f>=HYPERLINK("https://www.leilaoonline.com.br/lote/detalhe/37137", " LAVADORA DE PEÇA EUROJIM GUIDON AÇO INOX - CÓD.137")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=HYPERLINK("https://www.leilaoonline.com.br/lote/detalhe/37135", "156")</f>
      </c>
      <c r="B50" s="4" t="s">
        <f>=HYPERLINK("https://www.leilaoonline.com.br/lote/detalhe/37135", " GUINDALTO MUNCK 5 TONELADAS")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7.500,00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=HYPERLINK("https://www.leilaoonline.com.br/lote/detalhe/37136", "157")</f>
      </c>
      <c r="B51" s="4" t="s">
        <f>=HYPERLINK("https://www.leilaoonline.com.br/lote/detalhe/37136", " CARRINHO HIDRÁULICO DE ELEVAÇÃO - CÓD.157")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=HYPERLINK("https://www.leilaoonline.com.br/lote/detalhe/37162", "179")</f>
      </c>
      <c r="B52" s="4" t="s">
        <f>=HYPERLINK("https://www.leilaoonline.com.br/lote/detalhe/37162", " LAVADORA SECADORA")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=HYPERLINK("https://www.leilaoonline.com.br/lote/detalhe/37164", "191")</f>
      </c>
      <c r="B53" s="4" t="s">
        <f>=HYPERLINK("https://www.leilaoonline.com.br/lote/detalhe/37164", " PÓRTICO 4M DE COMPRIMENTO POR 3M DE ALTURA")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=HYPERLINK("https://www.leilaoonline.com.br/lote/detalhe/37167", "195")</f>
      </c>
      <c r="B54" s="4" t="s">
        <f>=HYPERLINK("https://www.leilaoonline.com.br/lote/detalhe/37167", " TORRE DE RESFRIAMENTO ALPINA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=HYPERLINK("https://www.leilaoonline.com.br/lote/detalhe/37161", "202")</f>
      </c>
      <c r="B55" s="4" t="s">
        <f>=HYPERLINK("https://www.leilaoonline.com.br/lote/detalhe/37161", " COMPRESSOR PRIMÁX 40 PÉS NO TEMPO")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=HYPERLINK("https://www.leilaoonline.com.br/lote/detalhe/37158", "203")</f>
      </c>
      <c r="B56" s="4" t="s">
        <f>=HYPERLINK("https://www.leilaoonline.com.br/lote/detalhe/37158", " COMPRESSOR PRIMÁX 40 PÉS S/ MOTOR NO TEMPO")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=HYPERLINK("https://www.leilaoonline.com.br/lote/detalhe/37169", "213")</f>
      </c>
      <c r="B57" s="4" t="s">
        <f>=HYPERLINK("https://www.leilaoonline.com.br/lote/detalhe/37169", "REBOQUE  SANVAS BAÚ, ANO 1976")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=HYPERLINK("https://www.leilaoonline.com.br/lote/detalhe/37159", "223")</f>
      </c>
      <c r="B58" s="4" t="s">
        <f>=HYPERLINK("https://www.leilaoonline.com.br/lote/detalhe/37159", " LAMINADOR - CÓD.223")</f>
      </c>
      <c r="C58" s="4" t="inlineStr">
        <is>
          <t>Vendido</t>
        </is>
      </c>
      <c r="D58" s="4" t="inlineStr">
        <is>
          <t>4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=HYPERLINK("https://www.leilaoonline.com.br/lote/detalhe/37156", "262")</f>
      </c>
      <c r="B59" s="4" t="s">
        <f>=HYPERLINK("https://www.leilaoonline.com.br/lote/detalhe/37156", " ASPIRADOR INDÚSTRIAL -CÓD.262")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=HYPERLINK("https://www.leilaoonline.com.br/lote/detalhe/38001", "270")</f>
      </c>
      <c r="B60" s="4" t="s">
        <f>=HYPERLINK("https://www.leilaoonline.com.br/lote/detalhe/38001", "FIAT; PALIO WEEKEND ADVENTURE; 2003/2004; PRETA; GASOL/GNV - FUNCIONANDO")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=HYPERLINK("https://www.leilaoonline.com.br/lote/detalhe/37157", "274")</f>
      </c>
      <c r="B61" s="4" t="s">
        <f>=HYPERLINK("https://www.leilaoonline.com.br/lote/detalhe/37157", " BATEDOR PLANETARIA DE INÓX USIRAM-CÓD.274")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=HYPERLINK("https://www.leilaoonline.com.br/lote/detalhe/37166", "300")</f>
      </c>
      <c r="B62" s="4" t="s">
        <f>=HYPERLINK("https://www.leilaoonline.com.br/lote/detalhe/37166", " UNIDADE HIDRÁULICA RACINE")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=HYPERLINK("https://www.leilaoonline.com.br/lote/detalhe/37160", "351")</f>
      </c>
      <c r="B63" s="4" t="s">
        <f>=HYPERLINK("https://www.leilaoonline.com.br/lote/detalhe/37160", " ESTEIRA TRANSPORTADORA(1 UNIDADE) - CÓD.351")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=HYPERLINK("https://www.leilaoonline.com.br/lote/detalhe/37165", "357")</f>
      </c>
      <c r="B64" s="4" t="s">
        <f>=HYPERLINK("https://www.leilaoonline.com.br/lote/detalhe/37165", " PRENSA DE FRICÇÃO-CÓD.357")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=HYPERLINK("https://www.leilaoonline.com.br/lote/detalhe/37168", "368")</f>
      </c>
      <c r="B65" s="4" t="s">
        <f>=HYPERLINK("https://www.leilaoonline.com.br/lote/detalhe/37168", " TUPIA - CÓD.368")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2026-05-01T11:27:12.00Z</dcterms:created>
  <dc:creator>Tellks Tecnologia</dc:creator>
  <cp:revision>0</cp:revision>
</cp:coreProperties>
</file>