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TÉRMICAS DATAMAX I-CLASS • IMPRESSORA TERMICA TSC TTP 246M PLUS • FITAS RIBON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=HYPERLINK("https://www.leilaoonline.com.br/lote/detalhe/40364", "1258")</f>
      </c>
      <c r="B11" s="4" t="s">
        <f>=HYPERLINK("https://www.leilaoonline.com.br/lote/detalhe/40364", "IMPRESSORA TERMICA TSC TTP246M, 279849-2  - parou funcionando 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=HYPERLINK("https://www.leilaoonline.com.br/lote/detalhe/39316", "2468")</f>
      </c>
      <c r="B12" s="4" t="s">
        <f>=HYPERLINK("https://www.leilaoonline.com.br/lote/detalhe/39316", " IMPRESSORA TERMICA DATAMAX 4212E, Nº FCBM 291805-6 (parou funcionando)")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=HYPERLINK("https://www.leilaoonline.com.br/lote/detalhe/39312", "2469")</f>
      </c>
      <c r="B13" s="4" t="s">
        <f>=HYPERLINK("https://www.leilaoonline.com.br/lote/detalhe/39312", " IMPRESSORA TERMICA DATAMAX I4212E, Nº FCBM 291804-8 (parou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=HYPERLINK("https://www.leilaoonline.com.br/lote/detalhe/39313", "2470")</f>
      </c>
      <c r="B14" s="4" t="s">
        <f>=HYPERLINK("https://www.leilaoonline.com.br/lote/detalhe/39313", " IMPRESSORA TERMICA DATAMAX I-CLASS   4212E,  Nº FCBM 291803-0 (parou funcionando)")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=HYPERLINK("https://www.leilaoonline.com.br/lote/detalhe/39352", "2471")</f>
      </c>
      <c r="B15" s="4" t="s">
        <f>=HYPERLINK("https://www.leilaoonline.com.br/lote/detalhe/39352", " IMPRESSORA TERMICA 246M, Nº FCBM 269160-4 (parou funcionando)")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=HYPERLINK("https://www.leilaoonline.com.br/lote/detalhe/39395", "2489")</f>
      </c>
      <c r="B16" s="4" t="s">
        <f>=HYPERLINK("https://www.leilaoonline.com.br/lote/detalhe/39395", "FITA RIBON 180 aproximadamente, sem uso")</f>
      </c>
      <c r="C16" s="4" t="inlineStr">
        <is>
          <t>Vendido</t>
        </is>
      </c>
      <c r="D16" s="4" t="inlineStr">
        <is>
          <t>7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=HYPERLINK("https://www.leilaoonline.com.br/lote/detalhe/39320", "2502")</f>
      </c>
      <c r="B17" s="4" t="s">
        <f>=HYPERLINK("https://www.leilaoonline.com.br/lote/detalhe/39320", " IMPRESSORA TERMICA DATAMAX 4212E, Nº FCBM 299161-6 (parou funcionando)")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=HYPERLINK("https://www.leilaoonline.com.br/lote/detalhe/39302", "2506")</f>
      </c>
      <c r="B18" s="4" t="s">
        <f>=HYPERLINK("https://www.leilaoonline.com.br/lote/detalhe/39302", " IMPRESSORA TERMICA DATAMAX 4212,  Nº FCBM 291794-7 (PAROU FUNCIONANDO)")</f>
      </c>
      <c r="C18" s="4" t="inlineStr">
        <is>
          <t>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=HYPERLINK("https://www.leilaoonline.com.br/lote/detalhe/39360", "2507")</f>
      </c>
      <c r="B19" s="4" t="s">
        <f>=HYPERLINK("https://www.leilaoonline.com.br/lote/detalhe/39360", " IMPRESSORA TERMICA DATAMAX 4212E,  Nº FCBM 291493-0 (parou funcionando)")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=HYPERLINK("https://www.leilaoonline.com.br/lote/detalhe/39372", "2508")</f>
      </c>
      <c r="B20" s="4" t="s">
        <f>=HYPERLINK("https://www.leilaoonline.com.br/lote/detalhe/39372", " IMPRESSORA TERMICA DATAMAX  4212E,  Nº FCBM 291796-3 (PAROU FUNCIONANDO)")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=HYPERLINK("https://www.leilaoonline.com.br/lote/detalhe/39311", "2509")</f>
      </c>
      <c r="B21" s="4" t="s">
        <f>=HYPERLINK("https://www.leilaoonline.com.br/lote/detalhe/39311", " IMPRESSORA TERMICA DATAMAX  4212E,  Nº FCBM 291797-1 (PAROU FUNCIONANDO)")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=HYPERLINK("https://www.leilaoonline.com.br/lote/detalhe/39307", "2512")</f>
      </c>
      <c r="B22" s="4" t="s">
        <f>=HYPERLINK("https://www.leilaoonline.com.br/lote/detalhe/39307", " IMPRESSORA TERMICA DATAMAX I-CLASS   4212E,  Nº FCBM 291657-6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=HYPERLINK("https://www.leilaoonline.com.br/lote/detalhe/39377", "2513")</f>
      </c>
      <c r="B23" s="4" t="s">
        <f>=HYPERLINK("https://www.leilaoonline.com.br/lote/detalhe/39377", " IMPRESSORA TERMICA  246M, Nº FCBM 279822-1 (parou funcionando)")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=HYPERLINK("https://www.leilaoonline.com.br/lote/detalhe/39381", "2515")</f>
      </c>
      <c r="B24" s="4" t="s">
        <f>=HYPERLINK("https://www.leilaoonline.com.br/lote/detalhe/39381", " IMPRESSORA TERMICA 246M, Nº FCBM 279827-1  (parou funcionando)")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=HYPERLINK("https://www.leilaoonline.com.br/lote/detalhe/39310", "2516")</f>
      </c>
      <c r="B25" s="4" t="s">
        <f>=HYPERLINK("https://www.leilaoonline.com.br/lote/detalhe/39310", " IMPRESSORA TERMICA DATAMAX I-CLASS   4212E,  Nº FCBM 291799-8 ")</f>
      </c>
      <c r="C25" s="4" t="inlineStr">
        <is>
          <t>Vendido</t>
        </is>
      </c>
      <c r="D25" s="4" t="inlineStr">
        <is>
          <t>2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=HYPERLINK("https://www.leilaoonline.com.br/lote/detalhe/39374", "2517")</f>
      </c>
      <c r="B26" s="4" t="s">
        <f>=HYPERLINK("https://www.leilaoonline.com.br/lote/detalhe/39374", " IMPRESSORA TERMICA DATAMAX  4212E,  Nº FCBM 291793-9 ( parou funcionando)")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=HYPERLINK("https://www.leilaoonline.com.br/lote/detalhe/39378", "2518")</f>
      </c>
      <c r="B27" s="4" t="s">
        <f>=HYPERLINK("https://www.leilaoonline.com.br/lote/detalhe/39378", " IMPRESSORA TERMICA 246M, Nº FCBM 279823-9 (parou funcionando)")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=HYPERLINK("https://www.leilaoonline.com.br/lote/detalhe/39281", "2519")</f>
      </c>
      <c r="B28" s="4" t="s">
        <f>=HYPERLINK("https://www.leilaoonline.com.br/lote/detalhe/39281", " IMPRESSORA TERMICA DATAMAX 4212E,  Nº FCBM 291560-0  ( parou funcionando)")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=HYPERLINK("https://www.leilaoonline.com.br/lote/detalhe/39345", "3403")</f>
      </c>
      <c r="B29" s="4" t="s">
        <f>=HYPERLINK("https://www.leilaoonline.com.br/lote/detalhe/39345", " IMPRESSORA TERMICA TSC TTP 246M PLUS, Nº FCBM 259738-1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=HYPERLINK("https://www.leilaoonline.com.br/lote/detalhe/39368", "3515")</f>
      </c>
      <c r="B30" s="4" t="s">
        <f>=HYPERLINK("https://www.leilaoonline.com.br/lote/detalhe/39368", " IMPRESSORA TERMICA DATAMAX  4212E,  Nº FCBM 291627-4 ( parou funcionando)")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=HYPERLINK("https://www.leilaoonline.com.br/lote/detalhe/39340", "3516")</f>
      </c>
      <c r="B31" s="4" t="s">
        <f>=HYPERLINK("https://www.leilaoonline.com.br/lote/detalhe/39340", " IMPRESSORA TERMICA DATAMAX 4212E, Nº FCBM 291449-2 (parou funcionando)")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=HYPERLINK("https://www.leilaoonline.com.br/lote/detalhe/39371", "3517")</f>
      </c>
      <c r="B32" s="4" t="s">
        <f>=HYPERLINK("https://www.leilaoonline.com.br/lote/detalhe/39371", " IMPRESSORA TERMICA DATAMAX  4212E, Nº FCBM 291626-6  (parou funcionando)")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=HYPERLINK("https://www.leilaoonline.com.br/lote/detalhe/39339", "3592")</f>
      </c>
      <c r="B33" s="4" t="s">
        <f>=HYPERLINK("https://www.leilaoonline.com.br/lote/detalhe/39339", " IMPRESSORA TERMICA DATAMAX  4212E, Nº FCBM 291482-4  (parou funcionando)")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=HYPERLINK("https://www.leilaoonline.com.br/lote/detalhe/39369", "3605")</f>
      </c>
      <c r="B34" s="4" t="s">
        <f>=HYPERLINK("https://www.leilaoonline.com.br/lote/detalhe/39369", " IMPRESSORA TERMICA DATAMAX 4212E, Nº FCBM 291628-2 (parou funcionando)")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=HYPERLINK("https://www.leilaoonline.com.br/lote/detalhe/39373", "3607")</f>
      </c>
      <c r="B35" s="4" t="s">
        <f>=HYPERLINK("https://www.leilaoonline.com.br/lote/detalhe/39373", " IMPRESSORA TERMICA DATAMAX 4212E, Nº FCBM 291630-4 (parou funcionando)")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=HYPERLINK("https://www.leilaoonline.com.br/lote/detalhe/39292", "3608")</f>
      </c>
      <c r="B36" s="4" t="s">
        <f>=HYPERLINK("https://www.leilaoonline.com.br/lote/detalhe/39292", " IMPRESSORA TERMICA DATAMAX 4212E,  Nº FCBM 291596-1  (parou funcionando)")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=HYPERLINK("https://www.leilaoonline.com.br/lote/detalhe/39388", "3791")</f>
      </c>
      <c r="B37" s="4" t="s">
        <f>=HYPERLINK("https://www.leilaoonline.com.br/lote/detalhe/39388", " IMPRESSORA TERMICA 246M, Nº FCBM 279837-9  (parou funcionando)")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=HYPERLINK("https://www.leilaoonline.com.br/lote/detalhe/39344", "3792")</f>
      </c>
      <c r="B38" s="4" t="s">
        <f>=HYPERLINK("https://www.leilaoonline.com.br/lote/detalhe/39344", " IMPRESSORA TERMICA TSC  246M, Nº FCBM 259737-3 (parou funcionando)")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=HYPERLINK("https://www.leilaoonline.com.br/lote/detalhe/39342", "3793")</f>
      </c>
      <c r="B39" s="4" t="s">
        <f>=HYPERLINK("https://www.leilaoonline.com.br/lote/detalhe/39342", " IMPRESSORA TERMICA DATAMAX 4212E,  Nº FCBM 291483-2 (parou funcionando)")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=HYPERLINK("https://www.leilaoonline.com.br/lote/detalhe/39335", "3794")</f>
      </c>
      <c r="B40" s="4" t="s">
        <f>=HYPERLINK("https://www.leilaoonline.com.br/lote/detalhe/39335", " IMPRESSORA TERMICA 246M, Nº FCBM 269155-8 ( parou funcionando)")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=HYPERLINK("https://www.leilaoonline.com.br/lote/detalhe/39288", "3799")</f>
      </c>
      <c r="B41" s="4" t="s">
        <f>=HYPERLINK("https://www.leilaoonline.com.br/lote/detalhe/39288", " IMPRESSORA TERMICA DATAMAX  4212E, Nº FCBM 291595-2  ( parou funcionando)")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=HYPERLINK("https://www.leilaoonline.com.br/lote/detalhe/39275", "3800")</f>
      </c>
      <c r="B42" s="4" t="s">
        <f>=HYPERLINK("https://www.leilaoonline.com.br/lote/detalhe/39275", " IMPRESSORA TERMICA DATAMAX 4208, Nº FCBM 229082-1 ( parou funcionando)")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=HYPERLINK("https://www.leilaoonline.com.br/lote/detalhe/39301", "3801")</f>
      </c>
      <c r="B43" s="4" t="s">
        <f>=HYPERLINK("https://www.leilaoonline.com.br/lote/detalhe/39301", " IMPRESSORA TERMICA DATAMAX I-CLASS   4212E,  Nº FCBM 291632-1  (parou funcionando)")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=HYPERLINK("https://www.leilaoonline.com.br/lote/detalhe/39303", "3802")</f>
      </c>
      <c r="B44" s="4" t="s">
        <f>=HYPERLINK("https://www.leilaoonline.com.br/lote/detalhe/39303", " IMPRESSORA TERMICA DATAMAX  4212E,  Nº FCBM 291640-1 (parou funcionando)")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=HYPERLINK("https://www.leilaoonline.com.br/lote/detalhe/39366", "3804")</f>
      </c>
      <c r="B45" s="4" t="s">
        <f>=HYPERLINK("https://www.leilaoonline.com.br/lote/detalhe/39366", " IMPRESSORA TERMICA DATAMAX 4212E,  Nº FCBM 291527-8  ( parou 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=HYPERLINK("https://www.leilaoonline.com.br/lote/detalhe/39365", "3805")</f>
      </c>
      <c r="B46" s="4" t="s">
        <f>=HYPERLINK("https://www.leilaoonline.com.br/lote/detalhe/39365", " IMPRESSORA TERMICA DATAMAX 4212E,  Nº FCBM 291528-6 (parou funcionando)")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=HYPERLINK("https://www.leilaoonline.com.br/lote/detalhe/39323", "3807")</f>
      </c>
      <c r="B47" s="4" t="s">
        <f>=HYPERLINK("https://www.leilaoonline.com.br/lote/detalhe/39323", " IMPRESSORA TERMICA DATAMAX  4212E, Nº FCBM 299340-6  ( parou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=HYPERLINK("https://www.leilaoonline.com.br/lote/detalhe/39332", "3808")</f>
      </c>
      <c r="B48" s="4" t="s">
        <f>=HYPERLINK("https://www.leilaoonline.com.br/lote/detalhe/39332", " IMPRESSORA TERMICA DATAMAX 4212E, Nº FCBM 291446-8 (parou funcionando)")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=HYPERLINK("https://www.leilaoonline.com.br/lote/detalhe/39337", "3809")</f>
      </c>
      <c r="B49" s="4" t="s">
        <f>=HYPERLINK("https://www.leilaoonline.com.br/lote/detalhe/39337", " IMPRESSORA TERMICA DATAMAX 4212E, Nº FCBM 291447-6 (parou funcionando)")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=HYPERLINK("https://www.leilaoonline.com.br/lote/detalhe/39280", "3810")</f>
      </c>
      <c r="B50" s="4" t="s">
        <f>=HYPERLINK("https://www.leilaoonline.com.br/lote/detalhe/39280", " IMPRESSORA TERMICA DATAMAX 4212E, Nº FCBM 291444-1 (parou funcionando)")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=HYPERLINK("https://www.leilaoonline.com.br/lote/detalhe/39322", "3811")</f>
      </c>
      <c r="B51" s="4" t="s">
        <f>=HYPERLINK("https://www.leilaoonline.com.br/lote/detalhe/39322", " IMPRESSORA TERMICA DATAMAX I-CLASS 4212E, Nº FCBM 299341-4 ( parou funcionando)")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=HYPERLINK("https://www.leilaoonline.com.br/lote/detalhe/39284", "3815")</f>
      </c>
      <c r="B52" s="4" t="s">
        <f>=HYPERLINK("https://www.leilaoonline.com.br/lote/detalhe/39284", " IMPRESSORA TERMICA DATAMAX 4212E, Nº FCBM 291563-4 ( parou funcionando)")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=HYPERLINK("https://www.leilaoonline.com.br/lote/detalhe/39286", "3819")</f>
      </c>
      <c r="B53" s="4" t="s">
        <f>=HYPERLINK("https://www.leilaoonline.com.br/lote/detalhe/39286", " IMPRESSORA TERMICA DATAMAX I-CLASS   4212E,  Nº FCBM 291576-6  (parou funcionando)")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=HYPERLINK("https://www.leilaoonline.com.br/lote/detalhe/39290", "3824")</f>
      </c>
      <c r="B54" s="4" t="s">
        <f>=HYPERLINK("https://www.leilaoonline.com.br/lote/detalhe/39290", " IMPRESSORA TERMICA DATAMAX 4212E, Nº FCBM 291575-8 ( parou funcionando)")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=HYPERLINK("https://www.leilaoonline.com.br/lote/detalhe/39289", "3825")</f>
      </c>
      <c r="B55" s="4" t="s">
        <f>=HYPERLINK("https://www.leilaoonline.com.br/lote/detalhe/39289", " IMPRESSORA TERMICA DATAMAX 4212E,  Nº FCBM 291598-7 (parou funcionando)")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=HYPERLINK("https://www.leilaoonline.com.br/lote/detalhe/39328", "3826")</f>
      </c>
      <c r="B56" s="4" t="s">
        <f>=HYPERLINK("https://www.leilaoonline.com.br/lote/detalhe/39328", " IMPRESSORA TERMICA DATAMAX 4212E, Nº FCBM 301827-0 (parou 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=HYPERLINK("https://www.leilaoonline.com.br/lote/detalhe/39391", "3828")</f>
      </c>
      <c r="B57" s="4" t="s">
        <f>=HYPERLINK("https://www.leilaoonline.com.br/lote/detalhe/39391", "IMPRESSORA TERMICA  TTP246, Nº FCBM 279844-1 (PAROU FUNCIONANDO)")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=HYPERLINK("https://www.leilaoonline.com.br/lote/detalhe/39347", "3829")</f>
      </c>
      <c r="B58" s="4" t="s">
        <f>=HYPERLINK("https://www.leilaoonline.com.br/lote/detalhe/39347", " IMPRESSORA TERMICA DATAMAX 4212E, Nº FCBM 291487-5 (parou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=HYPERLINK("https://www.leilaoonline.com.br/lote/detalhe/39297", "3830")</f>
      </c>
      <c r="B59" s="4" t="s">
        <f>=HYPERLINK("https://www.leilaoonline.com.br/lote/detalhe/39297", " IMPRESSORA TERMICA DATAMAX  4212E, Nº FCBM 291622-3 (parou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=HYPERLINK("https://www.leilaoonline.com.br/lote/detalhe/39357", "3831")</f>
      </c>
      <c r="B60" s="4" t="s">
        <f>=HYPERLINK("https://www.leilaoonline.com.br/lote/detalhe/39357", " IMPRESSORA TERMICA DATAMAX 4212E, Nº FCBM 291491-3 (parou funcionando)")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=HYPERLINK("https://www.leilaoonline.com.br/lote/detalhe/39348", "3832")</f>
      </c>
      <c r="B61" s="4" t="s">
        <f>=HYPERLINK("https://www.leilaoonline.com.br/lote/detalhe/39348", " IMPRESSORA TERMICA DATAMAX 4212E, Nº FCBM 291484-1 (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=HYPERLINK("https://www.leilaoonline.com.br/lote/detalhe/39349", "3833")</f>
      </c>
      <c r="B62" s="4" t="s">
        <f>=HYPERLINK("https://www.leilaoonline.com.br/lote/detalhe/39349", " IMPRESSORA TERMICA DATAMAX 4212E, Nº FCBM 291485-9 (parou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=HYPERLINK("https://www.leilaoonline.com.br/lote/detalhe/39319", "3834")</f>
      </c>
      <c r="B63" s="4" t="s">
        <f>=HYPERLINK("https://www.leilaoonline.com.br/lote/detalhe/39319", " IMPRESSORA TERMICA DATAMAX 4212E, Nº FCBM 299160-8 (parou funcionando)")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=HYPERLINK("https://www.leilaoonline.com.br/lote/detalhe/39350", "3835")</f>
      </c>
      <c r="B64" s="4" t="s">
        <f>=HYPERLINK("https://www.leilaoonline.com.br/lote/detalhe/39350", " IMPRESSORA TERMICA DATAMAX 4212E, Nº FCBM 291486-7 (parou funcionando)")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=HYPERLINK("https://www.leilaoonline.com.br/lote/detalhe/39356", "3836")</f>
      </c>
      <c r="B65" s="4" t="s">
        <f>=HYPERLINK("https://www.leilaoonline.com.br/lote/detalhe/39356", " IMPRESSORA TERMICA DATAMAX 4212E, Nº FCBM 291489-1 (parou funcionando)")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=HYPERLINK("https://www.leilaoonline.com.br/lote/detalhe/39358", "3837")</f>
      </c>
      <c r="B66" s="4" t="s">
        <f>=HYPERLINK("https://www.leilaoonline.com.br/lote/detalhe/39358", " IMPRESSORA TERMICA DATAMAX 4212E, Nº FCBM 291488-3 (parou funcionando)")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=HYPERLINK("https://www.leilaoonline.com.br/lote/detalhe/39359", "3838")</f>
      </c>
      <c r="B67" s="4" t="s">
        <f>=HYPERLINK("https://www.leilaoonline.com.br/lote/detalhe/39359", " IMPRESSORA TERMICA DATAMAX 4212E, Nº FCBM 291492-1 (parou funcionando)")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=HYPERLINK("https://www.leilaoonline.com.br/lote/detalhe/39341", "3839")</f>
      </c>
      <c r="B68" s="4" t="s">
        <f>=HYPERLINK("https://www.leilaoonline.com.br/lote/detalhe/39341", " IMPRESSORA TERMICA 246M, Nº FCBM 259724-1 (parou funcionando)")</f>
      </c>
      <c r="C68" s="4" t="inlineStr">
        <is>
          <t>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=HYPERLINK("https://www.leilaoonline.com.br/lote/detalhe/39314", "3840")</f>
      </c>
      <c r="B69" s="4" t="s">
        <f>=HYPERLINK("https://www.leilaoonline.com.br/lote/detalhe/39314", " IMPRESSORA TERMICA DATAMAX I-CLASS   4212E,  Nº FCBM 291806-4  (parou funcionando)")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=HYPERLINK("https://www.leilaoonline.com.br/lote/detalhe/39386", "3843")</f>
      </c>
      <c r="B70" s="4" t="s">
        <f>=HYPERLINK("https://www.leilaoonline.com.br/lote/detalhe/39386", " IMPRESSORA TERMICA 246M, Nº FCBM 279834-4 (parou funcionando)")</f>
      </c>
      <c r="C70" s="4" t="inlineStr">
        <is>
          <t>Vendido</t>
        </is>
      </c>
      <c r="D70" s="4" t="inlineStr">
        <is>
          <t>2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=HYPERLINK("https://www.leilaoonline.com.br/lote/detalhe/39370", "3847")</f>
      </c>
      <c r="B71" s="4" t="s">
        <f>=HYPERLINK("https://www.leilaoonline.com.br/lote/detalhe/39370", " IMPRESSORA TERMICA 246M, Nº FCBM 279818-2 (parou funcionando)")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=HYPERLINK("https://www.leilaoonline.com.br/lote/detalhe/39295", "3848")</f>
      </c>
      <c r="B72" s="4" t="s">
        <f>=HYPERLINK("https://www.leilaoonline.com.br/lote/detalhe/39295", " IMPRESSORA TERMICA DATAMAX 4212E,  Nº FCBM 291608-8 (parou funcionando)")</f>
      </c>
      <c r="C72" s="4" t="inlineStr">
        <is>
          <t>Vendido</t>
        </is>
      </c>
      <c r="D72" s="4" t="inlineStr">
        <is>
          <t>1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=HYPERLINK("https://www.leilaoonline.com.br/lote/detalhe/39392", "3849")</f>
      </c>
      <c r="B73" s="4" t="s">
        <f>=HYPERLINK("https://www.leilaoonline.com.br/lote/detalhe/39392", "IMPRESSORA TERMICA 246M, Nº FCBM 279843-3 (PAROU FUNCIONANDO)")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=HYPERLINK("https://www.leilaoonline.com.br/lote/detalhe/39330", "4568")</f>
      </c>
      <c r="B74" s="4" t="s">
        <f>=HYPERLINK("https://www.leilaoonline.com.br/lote/detalhe/39330", " IMPRESSORA TERMICA DATAMAX   4212E, Nº FCBM 314163-2  (parou funcionando)")</f>
      </c>
      <c r="C74" s="4" t="inlineStr">
        <is>
          <t>Vendido</t>
        </is>
      </c>
      <c r="D74" s="4" t="inlineStr">
        <is>
          <t>1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=HYPERLINK("https://www.leilaoonline.com.br/lote/detalhe/39315", "4569")</f>
      </c>
      <c r="B75" s="4" t="s">
        <f>=HYPERLINK("https://www.leilaoonline.com.br/lote/detalhe/39315", " IMPRESSORA TERMICA DATAMAX I-CLASS   4212E,  Nº FCBM 292444-7 (parou 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=HYPERLINK("https://www.leilaoonline.com.br/lote/detalhe/39321", "4679")</f>
      </c>
      <c r="B76" s="4" t="s">
        <f>=HYPERLINK("https://www.leilaoonline.com.br/lote/detalhe/39321", " IMPRESSORA TERMICA DATAMAX 4212E, Nº FCBM 299334-1 (parou funcionando)")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=HYPERLINK("https://www.leilaoonline.com.br/lote/detalhe/39382", "4742")</f>
      </c>
      <c r="B77" s="4" t="s">
        <f>=HYPERLINK("https://www.leilaoonline.com.br/lote/detalhe/39382", " IMPRESSORA TERMICA TSC TTP246M, Nº FCBM 279829-8  (parou funcionando)")</f>
      </c>
      <c r="C77" s="4" t="inlineStr">
        <is>
          <t>Vendido</t>
        </is>
      </c>
      <c r="D77" s="4" t="inlineStr">
        <is>
          <t>2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=HYPERLINK("https://www.leilaoonline.com.br/lote/detalhe/39325", "4743")</f>
      </c>
      <c r="B78" s="4" t="s">
        <f>=HYPERLINK("https://www.leilaoonline.com.br/lote/detalhe/39325", " IMPRESSORA TERMICA DATAMAX   4212E, Nº FCBM 314161-6  (parou funcionando)")</f>
      </c>
      <c r="C78" s="4" t="inlineStr">
        <is>
          <t>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=HYPERLINK("https://www.leilaoonline.com.br/lote/detalhe/39291", "4744")</f>
      </c>
      <c r="B79" s="4" t="s">
        <f>=HYPERLINK("https://www.leilaoonline.com.br/lote/detalhe/39291", " IMPRESSORA TERMICA DATAMAX I-CLASS   4212E,  Nº FCBM 291597-9  (parou funcionando)")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=HYPERLINK("https://www.leilaoonline.com.br/lote/detalhe/39385", "4745")</f>
      </c>
      <c r="B80" s="4" t="s">
        <f>=HYPERLINK("https://www.leilaoonline.com.br/lote/detalhe/39385", " IMPRESSORA TERMICA TSC TTP246M, Nº FCBM 279836-1  (parou funcionando)")</f>
      </c>
      <c r="C80" s="4" t="inlineStr">
        <is>
          <t>Vendido</t>
        </is>
      </c>
      <c r="D80" s="4" t="inlineStr">
        <is>
          <t>2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=HYPERLINK("https://www.leilaoonline.com.br/lote/detalhe/39327", "4746")</f>
      </c>
      <c r="B81" s="4" t="s">
        <f>=HYPERLINK("https://www.leilaoonline.com.br/lote/detalhe/39327", " IMPRESSORA TERMICA DATAMAX   4212E, Nº FCBM 314164-1  (parou funcionando)")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=HYPERLINK("https://www.leilaoonline.com.br/lote/detalhe/39299", "4788")</f>
      </c>
      <c r="B82" s="4" t="s">
        <f>=HYPERLINK("https://www.leilaoonline.com.br/lote/detalhe/39299", " IMPRESSORA TERMICA DATAMAX I-CLASS   4212E,  Nº FCBM 291610-0  (parou funcionando)")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=HYPERLINK("https://www.leilaoonline.com.br/lote/detalhe/39329", "4789")</f>
      </c>
      <c r="B83" s="4" t="s">
        <f>=HYPERLINK("https://www.leilaoonline.com.br/lote/detalhe/39329", " IMPRESSORA TERMICA DATAMAX   4212E, Nº FCBM 314162-4  (parou funcionando)")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=HYPERLINK("https://www.leilaoonline.com.br/lote/detalhe/40365", "4794")</f>
      </c>
      <c r="B84" s="4" t="s">
        <f>=HYPERLINK("https://www.leilaoonline.com.br/lote/detalhe/40365", "IMPRESSORA TERMICA TSC TTP246M, 279850-6  - parou funcionando                  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=HYPERLINK("https://www.leilaoonline.com.br/lote/detalhe/39282", "4795")</f>
      </c>
      <c r="B85" s="4" t="s">
        <f>=HYPERLINK("https://www.leilaoonline.com.br/lote/detalhe/39282", " IMPRESSORA TERMICA DATAMAX I-CLASS   4212E,  Nº FCBM 291562-6  (parou funcionando)")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=HYPERLINK("https://www.leilaoonline.com.br/lote/detalhe/39343", "4848")</f>
      </c>
      <c r="B86" s="4" t="s">
        <f>=HYPERLINK("https://www.leilaoonline.com.br/lote/detalhe/39343", " IMPRESSORA TERMICA DATAMAX I-CLASS 4208, Nº FCBM 249312-8 (parou funcionando)")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=HYPERLINK("https://www.leilaoonline.com.br/lote/detalhe/39287", "5569")</f>
      </c>
      <c r="B87" s="4" t="s">
        <f>=HYPERLINK("https://www.leilaoonline.com.br/lote/detalhe/39287", " IMPRESSORA TERMICA DATAMAX 4212E, Nº FCBM 291574-0 (parou funcionando)")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=HYPERLINK("https://www.leilaoonline.com.br/lote/detalhe/39331", "5570")</f>
      </c>
      <c r="B88" s="4" t="s">
        <f>=HYPERLINK("https://www.leilaoonline.com.br/lote/detalhe/39331", " IMPRESSORA TERMICA DATAMAX   4212E, Nº FCBM 314166-7  (parou funcionando)")</f>
      </c>
      <c r="C88" s="4" t="inlineStr">
        <is>
          <t>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=HYPERLINK("https://www.leilaoonline.com.br/lote/detalhe/39334", "5571")</f>
      </c>
      <c r="B89" s="4" t="s">
        <f>=HYPERLINK("https://www.leilaoonline.com.br/lote/detalhe/39334", " IMPRESSORA TERMICA DATAMAX 4212E,  Nº FCBM 291448-4  ( parou funcionando)")</f>
      </c>
      <c r="C89" s="4" t="inlineStr">
        <is>
          <t>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=HYPERLINK("https://www.leilaoonline.com.br/lote/detalhe/39318", "5573")</f>
      </c>
      <c r="B90" s="4" t="s">
        <f>=HYPERLINK("https://www.leilaoonline.com.br/lote/detalhe/39318", " IMPRESSORA TERMICA DATAMAX I-CLASS   4212E,  Nº FCBM 299333-3  (parou funcionando)")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=HYPERLINK("https://www.leilaoonline.com.br/lote/detalhe/39283", "5580")</f>
      </c>
      <c r="B91" s="4" t="s">
        <f>=HYPERLINK("https://www.leilaoonline.com.br/lote/detalhe/39283", " IMPRESSORA TERMICA DATAMAX I-CLASS   4212E,  Nº FCBM 291564-2  (parou funcionando)")</f>
      </c>
      <c r="C91" s="4" t="inlineStr">
        <is>
          <t>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=HYPERLINK("https://www.leilaoonline.com.br/lote/detalhe/39309", "5581")</f>
      </c>
      <c r="B92" s="4" t="s">
        <f>=HYPERLINK("https://www.leilaoonline.com.br/lote/detalhe/39309", " IMPRESSORA TERMICA DATAMAX 4212E, Nº FCBM 291656-8  (parou funcionando)")</f>
      </c>
      <c r="C92" s="4" t="inlineStr">
        <is>
          <t>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=HYPERLINK("https://www.leilaoonline.com.br/lote/detalhe/39353", "5584")</f>
      </c>
      <c r="B93" s="4" t="s">
        <f>=HYPERLINK("https://www.leilaoonline.com.br/lote/detalhe/39353", " IMPRESSORA TERMICA TSC TTP246M, Nº FCBM 269158-2  (parou 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=HYPERLINK("https://www.leilaoonline.com.br/lote/detalhe/39285", "5585")</f>
      </c>
      <c r="B94" s="4" t="s">
        <f>=HYPERLINK("https://www.leilaoonline.com.br/lote/detalhe/39285", " IMPRESSORA TERMICA DATAMAX I-CLASS   4212E,  Nº FCBM 291566-9  (parou funcionando)")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=HYPERLINK("https://www.leilaoonline.com.br/lote/detalhe/39393", "5587")</f>
      </c>
      <c r="B95" s="4" t="s">
        <f>=HYPERLINK("https://www.leilaoonline.com.br/lote/detalhe/39393", "IMPRESSORA TERMICA 246M, Nº FCBM 279848-4 (PAROU FUNCIONANDO)")</f>
      </c>
      <c r="C95" s="4" t="inlineStr">
        <is>
          <t>Vendido</t>
        </is>
      </c>
      <c r="D95" s="4" t="inlineStr">
        <is>
          <t>2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=HYPERLINK("https://www.leilaoonline.com.br/lote/detalhe/39351", "5589")</f>
      </c>
      <c r="B96" s="4" t="s">
        <f>=HYPERLINK("https://www.leilaoonline.com.br/lote/detalhe/39351", " IMPRESSORA TERMICA TSC TTP246M, Nº FCBM 269159-1  (parou funcionando)")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=HYPERLINK("https://www.leilaoonline.com.br/lote/detalhe/39333", "5611")</f>
      </c>
      <c r="B97" s="4" t="s">
        <f>=HYPERLINK("https://www.leilaoonline.com.br/lote/detalhe/39333", " IMPRESSORA TERMICA DATAMAX   4212E, Nº FCBM 314474-7  (parou funcionando)")</f>
      </c>
      <c r="C97" s="4" t="inlineStr">
        <is>
          <t>Vendido</t>
        </is>
      </c>
      <c r="D97" s="4" t="inlineStr">
        <is>
          <t>1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=HYPERLINK("https://www.leilaoonline.com.br/lote/detalhe/39305", "5648")</f>
      </c>
      <c r="B98" s="4" t="s">
        <f>=HYPERLINK("https://www.leilaoonline.com.br/lote/detalhe/39305", " IMPRESSORA TERMICA DATAMAX I-CLASS   4212E,  Nº FCBM 291744-1  (parou funcionando)")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=HYPERLINK("https://www.leilaoonline.com.br/lote/detalhe/39355", "5650")</f>
      </c>
      <c r="B99" s="4" t="s">
        <f>=HYPERLINK("https://www.leilaoonline.com.br/lote/detalhe/39355", " IMPRESSORA TERMICA TSC TTP246M, Nº FCBM 269157-4  (parou funcionando)")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=HYPERLINK("https://www.leilaoonline.com.br/lote/detalhe/39304", "5651")</f>
      </c>
      <c r="B100" s="4" t="s">
        <f>=HYPERLINK("https://www.leilaoonline.com.br/lote/detalhe/39304", " IMPRESSORA TERMICA DATAMAX I-CLASS   4212E,  Nº FCBM 291745-9  (parou funcionando)")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=HYPERLINK("https://www.leilaoonline.com.br/lote/detalhe/39306", "5652")</f>
      </c>
      <c r="B101" s="4" t="s">
        <f>=HYPERLINK("https://www.leilaoonline.com.br/lote/detalhe/39306", " IMPRESSORA TERMICA DATAMAX I-CLASS   4212E,  Nº FCBM 291741-6  (parou funcionando)")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=HYPERLINK("https://www.leilaoonline.com.br/lote/detalhe/39308", "5655")</f>
      </c>
      <c r="B102" s="4" t="s">
        <f>=HYPERLINK("https://www.leilaoonline.com.br/lote/detalhe/39308", " IMPRESSORA TERMICA DATAMAX I-CLASS   4212E,  Nº FCBM 291743-2  (parou funcionando)")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=HYPERLINK("https://www.leilaoonline.com.br/lote/detalhe/39354", "5656")</f>
      </c>
      <c r="B103" s="4" t="s">
        <f>=HYPERLINK("https://www.leilaoonline.com.br/lote/detalhe/39354", " IMPRESSORA TERMICA TSC TTP246M, Nº FCBM 269156-6  (parou funcionando)")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=HYPERLINK("https://www.leilaoonline.com.br/lote/detalhe/39394", "5658")</f>
      </c>
      <c r="B104" s="4" t="s">
        <f>=HYPERLINK("https://www.leilaoonline.com.br/lote/detalhe/39394", "IMPRESSORA TERMICA 246M, Nº FCBM 279847-6 (PAROU FUNCIONANDO)")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=HYPERLINK("https://www.leilaoonline.com.br/lote/detalhe/39324", "5660")</f>
      </c>
      <c r="B105" s="4" t="s">
        <f>=HYPERLINK("https://www.leilaoonline.com.br/lote/detalhe/39324", " IMPRESSORA TERMICA DATAMAX I-CLASS   4212E,  Nº FCBM 300098-2  (parou funcionando)")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=HYPERLINK("https://www.leilaoonline.com.br/lote/detalhe/39363", "5662")</f>
      </c>
      <c r="B106" s="4" t="s">
        <f>=HYPERLINK("https://www.leilaoonline.com.br/lote/detalhe/39363", " IMPRESSORA TERMICA DATAMAX I-CLASS   4212E,  Nº FCBM 291510-3  (parou funcionando)")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=HYPERLINK("https://www.leilaoonline.com.br/lote/detalhe/39293", "5666")</f>
      </c>
      <c r="B107" s="4" t="s">
        <f>=HYPERLINK("https://www.leilaoonline.com.br/lote/detalhe/39293", " IMPRESSORA TERMICA DATAMAX I-CLASS   4212E,  Nº FCBM 291601-1  (parou funcionando)")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=HYPERLINK("https://www.leilaoonline.com.br/lote/detalhe/40366", "5777")</f>
      </c>
      <c r="B108" s="4" t="s">
        <f>=HYPERLINK("https://www.leilaoonline.com.br/lote/detalhe/40366", "IMPRESSORA TERMICA TSC TTP246M, 279845-0  - parou funcionando                 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=HYPERLINK("https://www.leilaoonline.com.br/lote/detalhe/39384", "5780")</f>
      </c>
      <c r="B109" s="4" t="s">
        <f>=HYPERLINK("https://www.leilaoonline.com.br/lote/detalhe/39384", " IMPRESSORA TERMICA TSC TTP246M, Nº FCBM 279833-6  (parou funcionando)")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=HYPERLINK("https://www.leilaoonline.com.br/lote/detalhe/39375", "5781")</f>
      </c>
      <c r="B110" s="4" t="s">
        <f>=HYPERLINK("https://www.leilaoonline.com.br/lote/detalhe/39375", " IMPRESSORA TERMICA TSC TTP246M, Nº FCBM 279819-1  (parou funcionando)")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=HYPERLINK("https://www.leilaoonline.com.br/lote/detalhe/40367", "5784")</f>
      </c>
      <c r="B111" s="4" t="s">
        <f>=HYPERLINK("https://www.leilaoonline.com.br/lote/detalhe/40367", "IMPRESSORA TERMICA TSC TTP246M, 279846-8  - parou funcionando                    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=HYPERLINK("https://www.leilaoonline.com.br/lote/detalhe/39376", "5785")</f>
      </c>
      <c r="B112" s="4" t="s">
        <f>=HYPERLINK("https://www.leilaoonline.com.br/lote/detalhe/39376", " IMPRESSORA TERMICA TSC TTP246M, Nº FCBM 279820-4  (parou funcionando)")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=HYPERLINK("https://www.leilaoonline.com.br/lote/detalhe/39361", "5787")</f>
      </c>
      <c r="B113" s="4" t="s">
        <f>=HYPERLINK("https://www.leilaoonline.com.br/lote/detalhe/39361", " IMPRESSORA TERMICA DATAMAX I-CLASS   4212E,  Nº FCBM 291508-1  (parou funcionando)")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=HYPERLINK("https://www.leilaoonline.com.br/lote/detalhe/39364", "5788")</f>
      </c>
      <c r="B114" s="4" t="s">
        <f>=HYPERLINK("https://www.leilaoonline.com.br/lote/detalhe/39364", " IMPRESSORA TERMICA DATAMAX I-CLASS   4212E,  Nº FCBM 291509-0  (parou funcionando)")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=HYPERLINK("https://www.leilaoonline.com.br/lote/detalhe/39367", "5789")</f>
      </c>
      <c r="B115" s="4" t="s">
        <f>=HYPERLINK("https://www.leilaoonline.com.br/lote/detalhe/39367", " IMPRESSORA TERMICA TSC TTP246M, Nº FCBM 279817-4  (parou funcionando)")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=HYPERLINK("https://www.leilaoonline.com.br/lote/detalhe/39278", "5790")</f>
      </c>
      <c r="B116" s="4" t="s">
        <f>=HYPERLINK("https://www.leilaoonline.com.br/lote/detalhe/39278", " IMPRESSORA TERMICA DATAMAX I-CLASS   4212E,  Nº FCBM 291513-8  (parou funcionando)")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=HYPERLINK("https://www.leilaoonline.com.br/lote/detalhe/39279", "5793")</f>
      </c>
      <c r="B117" s="4" t="s">
        <f>=HYPERLINK("https://www.leilaoonline.com.br/lote/detalhe/39279", " IMPRESSORA TERMICA DATAMAX I-CLASS   4212E,  Nº FCBM 291511-1  (parou funcionando)")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=HYPERLINK("https://www.leilaoonline.com.br/lote/detalhe/39276", "5794")</f>
      </c>
      <c r="B118" s="4" t="s">
        <f>=HYPERLINK("https://www.leilaoonline.com.br/lote/detalhe/39276", " IMPRESSORA TERMICA DATAMAX I-CLASS   4212E,  Nº FCBM 291512-0  (parou funcionando)")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=HYPERLINK("https://www.leilaoonline.com.br/lote/detalhe/39294", "5796")</f>
      </c>
      <c r="B119" s="4" t="s">
        <f>=HYPERLINK("https://www.leilaoonline.com.br/lote/detalhe/39294", " IMPRESSORA TERMICA DATAMAX I-CLASS   4212E,  Nº FCBM 291603-7  (parou funcionando)")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=HYPERLINK("https://www.leilaoonline.com.br/lote/detalhe/39296", "5802")</f>
      </c>
      <c r="B120" s="4" t="s">
        <f>=HYPERLINK("https://www.leilaoonline.com.br/lote/detalhe/39296", " IMPRESSORA TERMICA DATAMAX I-CLASS   4212E,  Nº FCBM 291604-5  (parou funcionando)")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=HYPERLINK("https://www.leilaoonline.com.br/lote/detalhe/39389", "5803")</f>
      </c>
      <c r="B121" s="4" t="s">
        <f>=HYPERLINK("https://www.leilaoonline.com.br/lote/detalhe/39389", " IMPRESSORA TERMICA TSC TTP246M, Nº FCBM 279838-7  (parou funcionando)")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=HYPERLINK("https://www.leilaoonline.com.br/lote/detalhe/39387", "5804")</f>
      </c>
      <c r="B122" s="4" t="s">
        <f>=HYPERLINK("https://www.leilaoonline.com.br/lote/detalhe/39387", " IMPRESSORA TERMICA TSC TTP246M, Nº FCBM 279835-2  (parou funcionando)")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=HYPERLINK("https://www.leilaoonline.com.br/lote/detalhe/39338", "5807")</f>
      </c>
      <c r="B123" s="4" t="s">
        <f>=HYPERLINK("https://www.leilaoonline.com.br/lote/detalhe/39338", " IMPRESSORA TERMICA TSC TTP 246M PLUS, Nº FCBM 259803-5  (parou funcionando)")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=HYPERLINK("https://www.leilaoonline.com.br/lote/detalhe/39336", "5808")</f>
      </c>
      <c r="B124" s="4" t="s">
        <f>=HYPERLINK("https://www.leilaoonline.com.br/lote/detalhe/39336", " IMPRESSORA TERMICA TSC TTP246M, Nº FCBM 269154-0  (parou funcionando)")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=HYPERLINK("https://www.leilaoonline.com.br/lote/detalhe/39326", "5813")</f>
      </c>
      <c r="B125" s="4" t="s">
        <f>=HYPERLINK("https://www.leilaoonline.com.br/lote/detalhe/39326", " IMPRESSORA TERMICA DATAMAX I-CLASS   4212E,  Nº FCBM 300395-7  (parou funcionando)")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=HYPERLINK("https://www.leilaoonline.com.br/lote/detalhe/39346", "5886")</f>
      </c>
      <c r="B126" s="4" t="s">
        <f>=HYPERLINK("https://www.leilaoonline.com.br/lote/detalhe/39346", " IMPRESSORA TERMICA TSC TTP 246M PLUS, Nº FCBM 259802-7  (parou funcionando)")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=HYPERLINK("https://www.leilaoonline.com.br/lote/detalhe/40368", "6053")</f>
      </c>
      <c r="B127" s="4" t="s">
        <f>=HYPERLINK("https://www.leilaoonline.com.br/lote/detalhe/40368", "IMPRESSORA TERMICA TSC TTP246M, 279842-5  - parou funcionando                    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=HYPERLINK("https://www.leilaoonline.com.br/lote/detalhe/39383", "6054")</f>
      </c>
      <c r="B128" s="4" t="s">
        <f>=HYPERLINK("https://www.leilaoonline.com.br/lote/detalhe/39383", " IMPRESSORA TERMICA TSC TTP246M, Nº FCBM 279831-0  (parou funcionando)")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=HYPERLINK("https://www.leilaoonline.com.br/lote/detalhe/39277", "7000")</f>
      </c>
      <c r="B129" s="4" t="s">
        <f>=HYPERLINK("https://www.leilaoonline.com.br/lote/detalhe/39277", " IMPRESSORA TERMICA TSC TTP246M, Nº FCBM 279851-4  (parou funcionando)")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=HYPERLINK("https://www.leilaoonline.com.br/lote/detalhe/39380", "7001")</f>
      </c>
      <c r="B130" s="4" t="s">
        <f>=HYPERLINK("https://www.leilaoonline.com.br/lote/detalhe/39380", " IMPRESSORA TERMICA TSC TTP246M, Nº FCBM 279826-3  (parou funcionando)")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=HYPERLINK("https://www.leilaoonline.com.br/lote/detalhe/39362", "7003")</f>
      </c>
      <c r="B131" s="4" t="s">
        <f>=HYPERLINK("https://www.leilaoonline.com.br/lote/detalhe/39362", " IMPRESSORA TERMICA TSC TTP246M, Nº FCBM 279824-7  (parou funcionando)")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=HYPERLINK("https://www.leilaoonline.com.br/lote/detalhe/39379", "7004")</f>
      </c>
      <c r="B132" s="4" t="s">
        <f>=HYPERLINK("https://www.leilaoonline.com.br/lote/detalhe/39379", " IMPRESSORA TERMICA TSC TTP246M, Nº FCBM 279825-5  (parou funcionando)")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=HYPERLINK("https://www.leilaoonline.com.br/lote/detalhe/39390", "7005")</f>
      </c>
      <c r="B133" s="4" t="s">
        <f>=HYPERLINK("https://www.leilaoonline.com.br/lote/detalhe/39390", " IMPRESSORA TERMICA TSC TTP246M, Nº FCBM 279840-9  (parou funcionando)")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=HYPERLINK("https://www.leilaoonline.com.br/lote/detalhe/39317", "7006")</f>
      </c>
      <c r="B134" s="4" t="s">
        <f>=HYPERLINK("https://www.leilaoonline.com.br/lote/detalhe/39317", " IMPRESSORA TERMICA DATAMAX 4212E, Nº FCBM 292446-3 (parou funcionando)")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=HYPERLINK("https://www.leilaoonline.com.br/lote/detalhe/39300", "7010")</f>
      </c>
      <c r="B135" s="4" t="s">
        <f>=HYPERLINK("https://www.leilaoonline.com.br/lote/detalhe/39300", " IMPRESSORA TERMICA DATAMAX I-CLASS   4212E,  Nº FCBM 291635-5  (parou funcionando)")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=HYPERLINK("https://www.leilaoonline.com.br/lote/detalhe/39298", "7013")</f>
      </c>
      <c r="B136" s="4" t="s">
        <f>=HYPERLINK("https://www.leilaoonline.com.br/lote/detalhe/39298", " IMPRESSORA TERMICA DATAMAX I-CLASS   4212E,  Nº FCBM 291624-0  (parou funcionando)")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300,00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2026-05-01T11:27:53.00Z</dcterms:created>
  <dc:creator>Tellks Tecnologia</dc:creator>
  <cp:revision>0</cp:revision>
</cp:coreProperties>
</file>