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• Veículos • Empilhadeira • Geradores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=HYPERLINK("https://www.leilaoonline.com.br/lote/detalhe/40571", "001")</f>
      </c>
      <c r="B11" s="4" t="s">
        <f>=HYPERLINK("https://www.leilaoonline.com.br/lote/detalhe/40571", "EMPILHADEIRA ELÉTRICA CLARK TW25 1250kg")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5.550,00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=HYPERLINK("https://www.leilaoonline.com.br/lote/detalhe/40572", "002")</f>
      </c>
      <c r="B12" s="4" t="s">
        <f>=HYPERLINK("https://www.leilaoonline.com.br/lote/detalhe/40572", "EMPILHADEIRA ELÉTRICA SKAM Skam 1200kg")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=HYPERLINK("https://www.leilaoonline.com.br/lote/detalhe/40573", "003")</f>
      </c>
      <c r="B13" s="4" t="s">
        <f>=HYPERLINK("https://www.leilaoonline.com.br/lote/detalhe/40573", "novas fotos EMPILHADEIRA TOYOTA 2500 Kg 6 metros de elevação (sem cilindro de gás)")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17.500,00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=HYPERLINK("https://www.leilaoonline.com.br/lote/detalhe/40787", "004")</f>
      </c>
      <c r="B14" s="4" t="s">
        <f>=HYPERLINK("https://www.leilaoonline.com.br/lote/detalhe/40787", " EMPILHADEIRA YALE D87P 1985 4 TON DIESEL - CÓD.73")</f>
      </c>
      <c r="C14" s="4" t="inlineStr">
        <is>
          <t>Não vendido</t>
        </is>
      </c>
      <c r="D14" s="4" t="inlineStr">
        <is>
          <t>54</t>
        </is>
      </c>
      <c r="E14" s="5" t="inlineStr">
        <is>
          <t>24.250,00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=HYPERLINK("https://www.leilaoonline.com.br/lote/detalhe/40562", "005")</f>
      </c>
      <c r="B15" s="4" t="s">
        <f>=HYPERLINK("https://www.leilaoonline.com.br/lote/detalhe/40562", " GRUPO GERADOR POLIDIESEL 53 KVA, COM MOTOR PERKINS, FUNCIONANDO 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15.750,00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=HYPERLINK("https://www.leilaoonline.com.br/lote/detalhe/40905", "006")</f>
      </c>
      <c r="B16" s="4" t="s">
        <f>=HYPERLINK("https://www.leilaoonline.com.br/lote/detalhe/40905", "Rolo Compactador Dynapac LA 91")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7.600,00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=HYPERLINK("https://www.leilaoonline.com.br/lote/detalhe/40906", "007")</f>
      </c>
      <c r="B17" s="4" t="s">
        <f>=HYPERLINK("https://www.leilaoonline.com.br/lote/detalhe/40906", "EMPILHADEIRA CLARK CAP 5 TON, DIESEL, FUNCIONADO, OBS: SEM PLAQUETA 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21.500,00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=HYPERLINK("https://www.leilaoonline.com.br/lote/detalhe/40907", "008")</f>
      </c>
      <c r="B18" s="4" t="s">
        <f>=HYPERLINK("https://www.leilaoonline.com.br/lote/detalhe/40907", "GRUPO GERADOR 1000KVA")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=HYPERLINK("https://www.leilaoonline.com.br/lote/detalhe/40927", "009")</f>
      </c>
      <c r="B19" s="4" t="s">
        <f>=HYPERLINK("https://www.leilaoonline.com.br/lote/detalhe/40927", "GERADOR 250KVA - BURACO NO BLOCO")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=HYPERLINK("https://www.leilaoonline.com.br/lote/detalhe/40929", "010")</f>
      </c>
      <c r="B20" s="4" t="s">
        <f>=HYPERLINK("https://www.leilaoonline.com.br/lote/detalhe/40929", "GERADOR 150KVA")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=HYPERLINK("https://www.leilaoonline.com.br/lote/detalhe/40564", "011")</f>
      </c>
      <c r="B21" s="4" t="s">
        <f>=HYPERLINK("https://www.leilaoonline.com.br/lote/detalhe/40564", " GRUPO GERADOR STEMAC 150 KVA, GERADOR WEG 220/380/440 VOLTS, MOTOR SCANIA 112, FUNCIONANDO")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=HYPERLINK("https://www.leilaoonline.com.br/lote/detalhe/40565", "013")</f>
      </c>
      <c r="B22" s="4" t="s">
        <f>=HYPERLINK("https://www.leilaoonline.com.br/lote/detalhe/40565", " GRUPO GERADOR CALMPS 50 KVA, GERADOR, MOTO M.BENZ 321")</f>
      </c>
      <c r="C22" s="4" t="inlineStr">
        <is>
          <t>Vendido</t>
        </is>
      </c>
      <c r="D22" s="4" t="inlineStr">
        <is>
          <t>4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=HYPERLINK("https://www.leilaoonline.com.br/lote/detalhe/40566", "014")</f>
      </c>
      <c r="B23" s="4" t="s">
        <f>=HYPERLINK("https://www.leilaoonline.com.br/lote/detalhe/40566", " GRUPO GERADOR STEMAC 400 KVA, MOTOR CUMMINS NTA 855, REFORMADO, 0,10 BIG CAM, 380 VOLTS")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29.750,00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=HYPERLINK("https://www.leilaoonline.com.br/lote/detalhe/40561", "018")</f>
      </c>
      <c r="B24" s="4" t="s">
        <f>=HYPERLINK("https://www.leilaoonline.com.br/lote/detalhe/40561", "GRUPO GERADOR STEMAC 408/450 KVA, MOTOR CUMMINS NTA 855 G3 , Nº 15")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23.500,00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=HYPERLINK("https://www.leilaoonline.com.br/lote/detalhe/40789", "019")</f>
      </c>
      <c r="B25" s="4" t="s">
        <f>=HYPERLINK("https://www.leilaoonline.com.br/lote/detalhe/40789", "GRUPO GERADOR NEGRINI 40 KVA MOTOR PERKIS 4236 AUTOMÁTICO, COM QUADRO")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27.000,00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=HYPERLINK("https://www.leilaoonline.com.br/lote/detalhe/40570", "020")</f>
      </c>
      <c r="B26" s="4" t="s">
        <f>=HYPERLINK("https://www.leilaoonline.com.br/lote/detalhe/40570", " COMPRESSOR PARAFUSO TOTAL PACK 20 HP USADO NO ESTADO")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=HYPERLINK("https://www.leilaoonline.com.br/lote/detalhe/40569", "021")</f>
      </c>
      <c r="B27" s="4" t="s">
        <f>=HYPERLINK("https://www.leilaoonline.com.br/lote/detalhe/40569", " GRUPO GERADOR STEMAC 375KVA WEG CUMMINS USADO NO ESTADO")</f>
      </c>
      <c r="C27" s="4" t="inlineStr">
        <is>
          <t>Não vendido</t>
        </is>
      </c>
      <c r="D27" s="4" t="inlineStr">
        <is>
          <t>62</t>
        </is>
      </c>
      <c r="E27" s="5" t="inlineStr">
        <is>
          <t>17.750,00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=HYPERLINK("https://www.leilaoonline.com.br/lote/detalhe/40567", "038")</f>
      </c>
      <c r="B28" s="4" t="s">
        <f>=HYPERLINK("https://www.leilaoonline.com.br/lote/detalhe/40567", "GERADOR TRANSMILL DE AVIAÇÃO P/ PARTIDA  AUXILIAR DE  AVIÕES, POTENCIA 45 KVA , CAP 28 VCC,  16000 A PICO , 14 VCC . 8000 A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=HYPERLINK("https://www.leilaoonline.com.br/lote/detalhe/40568", "039")</f>
      </c>
      <c r="B29" s="4" t="s">
        <f>=HYPERLINK("https://www.leilaoonline.com.br/lote/detalhe/40568", "GRUPO GERADOR CATERPILLAR 500KVA")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10.000,00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=HYPERLINK("https://www.leilaoonline.com.br/lote/detalhe/40559", "040")</f>
      </c>
      <c r="B30" s="4" t="s">
        <f>=HYPERLINK("https://www.leilaoonline.com.br/lote/detalhe/40559", "clik veja o video PÁ CARREGADEIRA LIUGONG 835 CLG, ANO 2010, MOTOR CUMMINS 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60.000,00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=HYPERLINK("https://www.leilaoonline.com.br/lote/detalhe/40751", "100")</f>
      </c>
      <c r="B31" s="4" t="s">
        <f>=HYPERLINK("https://www.leilaoonline.com.br/lote/detalhe/40751", "HONDA CITY LX CVT, 2017/2017, CINZA; ALCO./GAS - Aprox. 45.000km")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39.800,00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=HYPERLINK("https://www.leilaoonline.com.br/lote/detalhe/40552", "245")</f>
      </c>
      <c r="B32" s="4" t="s">
        <f>=HYPERLINK("https://www.leilaoonline.com.br/lote/detalhe/40552", " FIAT PALIO WEEKEND ATTRATIVE ANO 2016 MOD 2017, COR PRATA, FLEX, PLACA FINAL 158 - FUNCIONANDO")</f>
      </c>
      <c r="C32" s="4" t="inlineStr">
        <is>
          <t>Não vendido</t>
        </is>
      </c>
      <c r="D32" s="4" t="inlineStr">
        <is>
          <t>38</t>
        </is>
      </c>
      <c r="E32" s="5" t="inlineStr">
        <is>
          <t>16.550,00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=HYPERLINK("https://www.leilaoonline.com.br/lote/detalhe/40550", "273")</f>
      </c>
      <c r="B33" s="4" t="s">
        <f>=HYPERLINK("https://www.leilaoonline.com.br/lote/detalhe/40550", " FIAT PALIO WEEKEND ATTRATIVE ANO 2016 MOD 2017, COR PRATA, FLEX, PLACA FINAL 358 - FUNCIONANDO")</f>
      </c>
      <c r="C33" s="4" t="inlineStr">
        <is>
          <t>Vendido</t>
        </is>
      </c>
      <c r="D33" s="4" t="inlineStr">
        <is>
          <t>31</t>
        </is>
      </c>
      <c r="E33" s="5" t="inlineStr">
        <is>
          <t>19.300,00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=HYPERLINK("https://www.leilaoonline.com.br/lote/detalhe/40551", "279")</f>
      </c>
      <c r="B34" s="4" t="s">
        <f>=HYPERLINK("https://www.leilaoonline.com.br/lote/detalhe/40551", " FIAT PALIO WEEKEND ATTRATIVE ANO 2016 MOD 2017, COR PRATA, FLEX, PLACA FINAL 978 -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19.000,00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=HYPERLINK("https://www.leilaoonline.com.br/lote/detalhe/40555", "297")</f>
      </c>
      <c r="B35" s="4" t="s">
        <f>=HYPERLINK("https://www.leilaoonline.com.br/lote/detalhe/40555", " FIAT PALIO WEEKEND ATTRATIVE ANO 2016 MOD 2017, COR PRATA, FLEX, PLACA FINAL 448 - FUNCIONANDO")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19.000,00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=HYPERLINK("https://www.leilaoonline.com.br/lote/detalhe/40554", "303")</f>
      </c>
      <c r="B36" s="4" t="s">
        <f>=HYPERLINK("https://www.leilaoonline.com.br/lote/detalhe/40554", " FIAT PALIO WEEKEND ATTRATIVE ANO 2016 MOD 2017, COR PRATA, FLEX, PLACA FINAL 298 -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19.000,00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=HYPERLINK("https://www.leilaoonline.com.br/lote/detalhe/40556", "311")</f>
      </c>
      <c r="B37" s="4" t="s">
        <f>=HYPERLINK("https://www.leilaoonline.com.br/lote/detalhe/40556", " FIAT PALIO WEEKEND ATTRATIVE ANO 2016 MOD 2017, COR PRATA, FLEX, PLACA FINAL 228 - FUNCIONANDO")</f>
      </c>
      <c r="C37" s="4" t="inlineStr">
        <is>
          <t>Vendido</t>
        </is>
      </c>
      <c r="D37" s="4" t="inlineStr">
        <is>
          <t>35</t>
        </is>
      </c>
      <c r="E37" s="5" t="inlineStr">
        <is>
          <t>19.250,00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=HYPERLINK("https://www.leilaoonline.com.br/lote/detalhe/40553", "320")</f>
      </c>
      <c r="B38" s="4" t="s">
        <f>=HYPERLINK("https://www.leilaoonline.com.br/lote/detalhe/40553", " FIAT PALIO WEEKEND ATTRATIVE ANO 2016 MOD 2017, COR PRATA, FLEX, PLACA FINAL 268 - FUNCIONANDO")</f>
      </c>
      <c r="C38" s="4" t="inlineStr">
        <is>
          <t>Vendido</t>
        </is>
      </c>
      <c r="D38" s="4" t="inlineStr">
        <is>
          <t>19</t>
        </is>
      </c>
      <c r="E38" s="5" t="inlineStr">
        <is>
          <t>19.000,00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2026-06-20T02:40:22.00Z</dcterms:created>
  <dc:creator>Tellks Tecnologia</dc:creator>
  <cp:revision>0</cp:revision>
</cp:coreProperties>
</file>